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6"/>
  </bookViews>
  <sheets>
    <sheet name="А-квалиф." sheetId="1" r:id="rId1"/>
    <sheet name="Б-квалиф." sheetId="2" r:id="rId2"/>
    <sheet name="Ж-квалиф." sheetId="3" r:id="rId3"/>
    <sheet name="А-финали" sheetId="4" r:id="rId4"/>
    <sheet name="Б-финали" sheetId="5" r:id="rId5"/>
    <sheet name="Ж-финали" sheetId="6" r:id="rId6"/>
    <sheet name="Класиране &amp; точки" sheetId="7" r:id="rId7"/>
  </sheets>
  <definedNames/>
  <calcPr fullCalcOnLoad="1"/>
</workbook>
</file>

<file path=xl/sharedStrings.xml><?xml version="1.0" encoding="utf-8"?>
<sst xmlns="http://schemas.openxmlformats.org/spreadsheetml/2006/main" count="320" uniqueCount="186">
  <si>
    <t>Състезател</t>
  </si>
  <si>
    <t>общо</t>
  </si>
  <si>
    <t>средно</t>
  </si>
  <si>
    <t>Христо Георгиев (Магьосниците)</t>
  </si>
  <si>
    <t>Асен Петров (Страйк Мания)</t>
  </si>
  <si>
    <t>Николай Мадолев (Корона-Благоевград)</t>
  </si>
  <si>
    <t>Юли Петров (Мега)</t>
  </si>
  <si>
    <t>Тодор Личев (Страйкърс)</t>
  </si>
  <si>
    <t>Захари Стайков (АТИА)</t>
  </si>
  <si>
    <t>Пламен Станчев (АТИА)</t>
  </si>
  <si>
    <t>Димитър Попов (Академик-2001)</t>
  </si>
  <si>
    <t>Николай Петров (Мега)</t>
  </si>
  <si>
    <t>Антоан Маринов (Страйк Мания)</t>
  </si>
  <si>
    <t>Николай Димитров (Страйк Мания)</t>
  </si>
  <si>
    <t>Славчо Кордев (Корона-Благоевград)</t>
  </si>
  <si>
    <t>Александър Лефтеров (АТИА)</t>
  </si>
  <si>
    <t>Боян Донов (Магьостниците)</t>
  </si>
  <si>
    <t>Илия Узунов (Корона-Благоевград)</t>
  </si>
  <si>
    <t>Станимир Върбев (Страйкърс)</t>
  </si>
  <si>
    <t>Георги Кръстев (Мега)</t>
  </si>
  <si>
    <t>Георги Димов (Мега)</t>
  </si>
  <si>
    <t>Вячеслав Бондарев (Боляри)</t>
  </si>
  <si>
    <t>Веселин Петров (Мега)</t>
  </si>
  <si>
    <t>Мавитан Чифтчи (Корона-Благоевград)</t>
  </si>
  <si>
    <t>Радослав Тенчев (Магьосниците)</t>
  </si>
  <si>
    <t>Красимир Георгиев (Галакси)</t>
  </si>
  <si>
    <t>Калоян Иванов (Страйк Мания)</t>
  </si>
  <si>
    <t>Дарин Траянов (Боляри)</t>
  </si>
  <si>
    <t>Георги Божилов (Страйк Мания)</t>
  </si>
  <si>
    <t>Николай Върбанов (Боляри)</t>
  </si>
  <si>
    <t>Чавдар Велинов (Касабов Спорт)</t>
  </si>
  <si>
    <t>Радослав Сонев (Страйкърс)</t>
  </si>
  <si>
    <t>Адонис Бекас (Мега)</t>
  </si>
  <si>
    <t>Любомир Кордев (Корона-Благоевград)</t>
  </si>
  <si>
    <t>Заби Сикандер (АТИА)</t>
  </si>
  <si>
    <t>Парашкев Богданов (Страйк Мания)</t>
  </si>
  <si>
    <t>Стоян Дойчинов (Страйкърс)</t>
  </si>
  <si>
    <t>HG</t>
  </si>
  <si>
    <t>мъже А група - квалификации</t>
  </si>
  <si>
    <r>
      <rPr>
        <b/>
        <sz val="9"/>
        <color indexed="8"/>
        <rFont val="Calibri"/>
        <family val="2"/>
      </rPr>
      <t>Забележка:</t>
    </r>
    <r>
      <rPr>
        <sz val="9"/>
        <color indexed="8"/>
        <rFont val="Calibri"/>
        <family val="2"/>
      </rPr>
      <t xml:space="preserve"> Поради невъзможност на Георги Кръстев, Георги Димов и Вячеслав Бондарев, на тяхно място във финалите влизат</t>
    </r>
  </si>
  <si>
    <t xml:space="preserve">         Захари Стайков, Александър Лефтеров и Станимир Върбев</t>
  </si>
  <si>
    <t>Мартин Васев (Страйк Мания)</t>
  </si>
  <si>
    <t>Тодор Батинков (Страйкърс)</t>
  </si>
  <si>
    <t>Тихомир Николов (АТИА)</t>
  </si>
  <si>
    <t>Борис Божилов (Страйкърс)</t>
  </si>
  <si>
    <t>Мартин Върбанов (Боляри)</t>
  </si>
  <si>
    <t>Георги Богданов (Мега)</t>
  </si>
  <si>
    <t>Антон Иванов (Акваленд)</t>
  </si>
  <si>
    <t>Любомир Кючуков (Академик-2001)</t>
  </si>
  <si>
    <t>Светлозар Минев (Магьосниците)</t>
  </si>
  <si>
    <t>Димитър Матеев (Страйк Мания)</t>
  </si>
  <si>
    <t>Иво Кларк (Академик-2001)</t>
  </si>
  <si>
    <t>Пламен Траянов (Боляри)</t>
  </si>
  <si>
    <t>Георги Делийски (Страйкърс)</t>
  </si>
  <si>
    <t>Иван Вучков (Страйкърс)</t>
  </si>
  <si>
    <t>Ивайло Жеков (Максим)</t>
  </si>
  <si>
    <t>Цвятко Първанов (Максим)</t>
  </si>
  <si>
    <t>Васил Узунов (Левски)</t>
  </si>
  <si>
    <t>Александър Първанов (Максим)</t>
  </si>
  <si>
    <t>Константин Михеев (Левски)</t>
  </si>
  <si>
    <t>Борян Бинев (Максим)</t>
  </si>
  <si>
    <t>Галин Грудев (Боляри)</t>
  </si>
  <si>
    <t>Добромир Пенчев (Боляри)</t>
  </si>
  <si>
    <t>Методи Киров (Корона-Благоевград)</t>
  </si>
  <si>
    <t>Садидин Поюклиев (Боляри)</t>
  </si>
  <si>
    <t>Сумартава Чакравардая (Мега)</t>
  </si>
  <si>
    <t>Георги Кичев (Страйкърс)</t>
  </si>
  <si>
    <t>Костадин Дюлгеров (Корона-Благоевград)</t>
  </si>
  <si>
    <t>Цветан Петров (Академик-2001)</t>
  </si>
  <si>
    <t>Борислав Минев (Касабов Спорт)</t>
  </si>
  <si>
    <t>мъже Б група - квалификации</t>
  </si>
  <si>
    <r>
      <rPr>
        <b/>
        <sz val="9"/>
        <color indexed="8"/>
        <rFont val="Calibri"/>
        <family val="2"/>
      </rPr>
      <t>Забележка:</t>
    </r>
    <r>
      <rPr>
        <sz val="9"/>
        <color indexed="8"/>
        <rFont val="Calibri"/>
        <family val="2"/>
      </rPr>
      <t xml:space="preserve"> Поради невъзможност на Ивайло Жеков, Цвятко Първанов и Васил узунов, на тяхно място във финалите влизат</t>
    </r>
  </si>
  <si>
    <t xml:space="preserve">         Пламен Траянов и Георги Делийски.</t>
  </si>
  <si>
    <t>Мария Николова (Страйкърс)</t>
  </si>
  <si>
    <t>Мариана Метексинова (Плейграунд)</t>
  </si>
  <si>
    <t>Марина Стефанова (АТИА)</t>
  </si>
  <si>
    <t>Радка Дангова (Страйкърс)</t>
  </si>
  <si>
    <t>Елена Богданова (Мега)</t>
  </si>
  <si>
    <t>Елвира Бахарова (Мега)</t>
  </si>
  <si>
    <t>Райна Нашкова (АТИА)</t>
  </si>
  <si>
    <t>Ваня Петрова (Академик-2001)</t>
  </si>
  <si>
    <t>Гергана Узунова (Акваленд)</t>
  </si>
  <si>
    <t>Силвия Иванова (Боляри)</t>
  </si>
  <si>
    <t>Десислава Делийска (Страйкърс)</t>
  </si>
  <si>
    <t>Иванка Кичева (Страйкърс)</t>
  </si>
  <si>
    <t>Жени - квалификации</t>
  </si>
  <si>
    <t>мъже А група - финали</t>
  </si>
  <si>
    <t>средно
от 12 игри</t>
  </si>
  <si>
    <t>мъже Б група - финали</t>
  </si>
  <si>
    <t>Състезателка</t>
  </si>
  <si>
    <t>А група мъже</t>
  </si>
  <si>
    <t>Жени</t>
  </si>
  <si>
    <t>Боулинг клуб</t>
  </si>
  <si>
    <t>точки
РП-финал</t>
  </si>
  <si>
    <t>Боян Донов</t>
  </si>
  <si>
    <t>Магьосниците</t>
  </si>
  <si>
    <t>Академик-2001</t>
  </si>
  <si>
    <t>Георги Димов</t>
  </si>
  <si>
    <t>Мега</t>
  </si>
  <si>
    <t>Галакси</t>
  </si>
  <si>
    <t>Веселин Петров</t>
  </si>
  <si>
    <t>Мария Николова</t>
  </si>
  <si>
    <t>Страйкърс</t>
  </si>
  <si>
    <t>Николай Мадолев</t>
  </si>
  <si>
    <t>Корона-Благоевград</t>
  </si>
  <si>
    <t>Марина Стефанова</t>
  </si>
  <si>
    <t>АТИА</t>
  </si>
  <si>
    <t>Пламен Станчев</t>
  </si>
  <si>
    <t>Радослав Тенчев</t>
  </si>
  <si>
    <t>Елена Богданова</t>
  </si>
  <si>
    <t>Георги Божилов</t>
  </si>
  <si>
    <t>Страйк Мания</t>
  </si>
  <si>
    <t>Радка Дангова</t>
  </si>
  <si>
    <t>Захари Стайков</t>
  </si>
  <si>
    <t>Ваня Петрова</t>
  </si>
  <si>
    <t>Николай Димитров</t>
  </si>
  <si>
    <t>Елвира Бахарова</t>
  </si>
  <si>
    <t>Димитър Попов</t>
  </si>
  <si>
    <t>Райна Нашкова</t>
  </si>
  <si>
    <t>Тодор Личев</t>
  </si>
  <si>
    <t>Мариана Метексинова</t>
  </si>
  <si>
    <t>Плейграунд</t>
  </si>
  <si>
    <t>Христо Георгиев</t>
  </si>
  <si>
    <t>Иванка Кичева</t>
  </si>
  <si>
    <t>Силвия Иванова</t>
  </si>
  <si>
    <t>Боляри</t>
  </si>
  <si>
    <t>Чавдар Велинов</t>
  </si>
  <si>
    <t>Касабов Спорт</t>
  </si>
  <si>
    <t>Б група мъже</t>
  </si>
  <si>
    <t>Любомир Кордев</t>
  </si>
  <si>
    <t>Станимир Върбев</t>
  </si>
  <si>
    <t>Борис Божилов</t>
  </si>
  <si>
    <t>Асен Петров</t>
  </si>
  <si>
    <t>Антон Иванов</t>
  </si>
  <si>
    <t>Акваленд</t>
  </si>
  <si>
    <t>Калоян Иванов</t>
  </si>
  <si>
    <t>Димитър Матеев</t>
  </si>
  <si>
    <t>Иван Вучков</t>
  </si>
  <si>
    <t>Радослав Сонев</t>
  </si>
  <si>
    <t>Мартин Васев</t>
  </si>
  <si>
    <t>Антоан Маринов</t>
  </si>
  <si>
    <t>Юли Петров</t>
  </si>
  <si>
    <t>Георги Богданов</t>
  </si>
  <si>
    <t>Тодор Батинков</t>
  </si>
  <si>
    <t>Георги Кръстев</t>
  </si>
  <si>
    <t>Николай Петров</t>
  </si>
  <si>
    <t>Максим</t>
  </si>
  <si>
    <t>Илия Узунов</t>
  </si>
  <si>
    <t>Методи Киров</t>
  </si>
  <si>
    <t>Мавитан Чифтчи</t>
  </si>
  <si>
    <t>Светлозар Минев</t>
  </si>
  <si>
    <t>Адонис Бекас</t>
  </si>
  <si>
    <t>Галин Грудев</t>
  </si>
  <si>
    <t>Красимир Георгиев</t>
  </si>
  <si>
    <t>Константин Михеев</t>
  </si>
  <si>
    <t>Левски</t>
  </si>
  <si>
    <t>Славчо Кордев</t>
  </si>
  <si>
    <t>Садидин Поюклиев</t>
  </si>
  <si>
    <t>Парашкев Богданов</t>
  </si>
  <si>
    <t>Мартин Върбанов</t>
  </si>
  <si>
    <t>Николай Върбанов</t>
  </si>
  <si>
    <t>Иво Кларк</t>
  </si>
  <si>
    <t>Любомир Кючуков</t>
  </si>
  <si>
    <t>Дарин Траянов</t>
  </si>
  <si>
    <t>Васил Узунов</t>
  </si>
  <si>
    <t>Стоян Дойчинов</t>
  </si>
  <si>
    <t>Георги Кичев</t>
  </si>
  <si>
    <t>Тихомир Николов</t>
  </si>
  <si>
    <t>Пламен Траянов</t>
  </si>
  <si>
    <t>Добромир Пенчев</t>
  </si>
  <si>
    <t>Сумартава Чакравардая</t>
  </si>
  <si>
    <t>Костадин Дюлгеров</t>
  </si>
  <si>
    <t>Александър Лефтеров</t>
  </si>
  <si>
    <t>Гергана Узунова</t>
  </si>
  <si>
    <t>Десислава Делийска</t>
  </si>
  <si>
    <t>точки КБ</t>
  </si>
  <si>
    <t>Вячеслав Бондарев</t>
  </si>
  <si>
    <t>Заби Сикандер</t>
  </si>
  <si>
    <r>
      <rPr>
        <b/>
        <sz val="9"/>
        <color indexed="8"/>
        <rFont val="Calibri"/>
        <family val="2"/>
      </rPr>
      <t>Забележка:</t>
    </r>
    <r>
      <rPr>
        <sz val="9"/>
        <color indexed="8"/>
        <rFont val="Calibri"/>
        <family val="2"/>
      </rPr>
      <t xml:space="preserve"> Иван Вучков участва във финалите като pacer.</t>
    </r>
  </si>
  <si>
    <t>Георги Делийски</t>
  </si>
  <si>
    <t>Ивайло Жеков</t>
  </si>
  <si>
    <t>Цвятко Първанов</t>
  </si>
  <si>
    <t>Александър Първанов</t>
  </si>
  <si>
    <t>Борян Бинев</t>
  </si>
  <si>
    <t>Цветан Петров</t>
  </si>
  <si>
    <t>Борислав Минев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</si>
</sst>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0;#0;&quot;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8"/>
      <color indexed="10"/>
      <name val="Courier New"/>
      <family val="3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55"/>
      <name val="Calibri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b/>
      <sz val="9"/>
      <color indexed="17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3499799966812134"/>
      <name val="Calibri"/>
      <family val="2"/>
    </font>
    <font>
      <b/>
      <sz val="9"/>
      <color rgb="FFFF0000"/>
      <name val="Calibri"/>
      <family val="2"/>
    </font>
    <font>
      <b/>
      <sz val="9"/>
      <color rgb="FF0000FF"/>
      <name val="Calibri"/>
      <family val="2"/>
    </font>
    <font>
      <b/>
      <sz val="9"/>
      <color rgb="FF00B050"/>
      <name val="Calibri"/>
      <family val="2"/>
    </font>
    <font>
      <sz val="9"/>
      <color theme="1"/>
      <name val="Calibri"/>
      <family val="2"/>
    </font>
    <font>
      <sz val="9"/>
      <color theme="0" tint="-0.3499799966812134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sz val="8"/>
      <color rgb="FFFF0000"/>
      <name val="Courier New"/>
      <family val="3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4" fontId="24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9" fillId="0" borderId="0" xfId="0" applyFont="1" applyAlignment="1">
      <alignment/>
    </xf>
    <xf numFmtId="164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24" fillId="33" borderId="10" xfId="0" applyFont="1" applyFill="1" applyBorder="1" applyAlignment="1">
      <alignment horizontal="left"/>
    </xf>
    <xf numFmtId="164" fontId="24" fillId="34" borderId="0" xfId="0" applyNumberFormat="1" applyFont="1" applyFill="1" applyAlignment="1">
      <alignment horizontal="center" vertical="center"/>
    </xf>
    <xf numFmtId="2" fontId="24" fillId="34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60" fillId="0" borderId="0" xfId="0" applyFont="1" applyAlignment="1">
      <alignment/>
    </xf>
    <xf numFmtId="2" fontId="24" fillId="34" borderId="0" xfId="0" applyNumberFormat="1" applyFont="1" applyFill="1" applyAlignment="1">
      <alignment vertical="center"/>
    </xf>
    <xf numFmtId="2" fontId="52" fillId="34" borderId="0" xfId="0" applyNumberFormat="1" applyFont="1" applyFill="1" applyAlignment="1">
      <alignment horizontal="center" vertical="center"/>
    </xf>
    <xf numFmtId="0" fontId="53" fillId="35" borderId="0" xfId="0" applyFont="1" applyFill="1" applyAlignment="1">
      <alignment horizontal="left" vertical="center"/>
    </xf>
    <xf numFmtId="2" fontId="52" fillId="0" borderId="0" xfId="0" applyNumberFormat="1" applyFont="1" applyFill="1" applyAlignment="1">
      <alignment horizontal="center" vertical="center"/>
    </xf>
    <xf numFmtId="0" fontId="23" fillId="36" borderId="10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164" fontId="61" fillId="0" borderId="0" xfId="0" applyNumberFormat="1" applyFont="1" applyFill="1" applyAlignment="1">
      <alignment horizontal="center"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7">
      <selection activeCell="B20" sqref="B20:B37"/>
    </sheetView>
  </sheetViews>
  <sheetFormatPr defaultColWidth="9.140625" defaultRowHeight="15"/>
  <cols>
    <col min="1" max="1" width="5.140625" style="32" customWidth="1"/>
    <col min="2" max="2" width="42.140625" style="32" customWidth="1"/>
    <col min="3" max="8" width="7.28125" style="33" customWidth="1"/>
    <col min="9" max="9" width="8.00390625" style="33" customWidth="1"/>
    <col min="10" max="10" width="9.140625" style="33" customWidth="1"/>
    <col min="11" max="11" width="8.00390625" style="34" customWidth="1"/>
  </cols>
  <sheetData>
    <row r="1" spans="1:11" ht="15.75">
      <c r="A1" s="36" t="s">
        <v>38</v>
      </c>
      <c r="B1" s="14"/>
      <c r="C1" s="15"/>
      <c r="D1" s="15"/>
      <c r="E1" s="15"/>
      <c r="F1" s="15"/>
      <c r="G1" s="15"/>
      <c r="H1" s="15"/>
      <c r="I1" s="16"/>
      <c r="J1" s="16"/>
      <c r="K1" s="39"/>
    </row>
    <row r="2" spans="1:11" s="7" customFormat="1" ht="15">
      <c r="A2" s="17"/>
      <c r="B2" s="18"/>
      <c r="C2" s="19"/>
      <c r="D2" s="19"/>
      <c r="E2" s="19"/>
      <c r="F2" s="19"/>
      <c r="G2" s="19"/>
      <c r="H2" s="19"/>
      <c r="I2" s="19"/>
      <c r="J2" s="19"/>
      <c r="K2" s="40"/>
    </row>
    <row r="3" spans="1:11" s="37" customFormat="1" ht="15">
      <c r="A3" s="57"/>
      <c r="B3" s="54" t="s">
        <v>0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 t="s">
        <v>1</v>
      </c>
      <c r="J3" s="21" t="s">
        <v>2</v>
      </c>
      <c r="K3" s="22" t="s">
        <v>37</v>
      </c>
    </row>
    <row r="4" spans="1:11" ht="17.25" customHeight="1">
      <c r="A4" s="23">
        <v>1</v>
      </c>
      <c r="B4" s="24" t="s">
        <v>5</v>
      </c>
      <c r="C4" s="25">
        <v>219</v>
      </c>
      <c r="D4" s="25">
        <v>221</v>
      </c>
      <c r="E4" s="25">
        <v>178</v>
      </c>
      <c r="F4" s="25">
        <v>212</v>
      </c>
      <c r="G4" s="25">
        <v>278</v>
      </c>
      <c r="H4" s="25">
        <v>145</v>
      </c>
      <c r="I4" s="26">
        <v>1253</v>
      </c>
      <c r="J4" s="27">
        <v>208.83333333333334</v>
      </c>
      <c r="K4" s="38">
        <f>MAX(C4:H4)</f>
        <v>278</v>
      </c>
    </row>
    <row r="5" spans="1:11" ht="17.25" customHeight="1">
      <c r="A5" s="23">
        <v>2</v>
      </c>
      <c r="B5" s="24" t="s">
        <v>3</v>
      </c>
      <c r="C5" s="25">
        <v>270</v>
      </c>
      <c r="D5" s="25">
        <v>199</v>
      </c>
      <c r="E5" s="25">
        <v>203</v>
      </c>
      <c r="F5" s="25">
        <v>187</v>
      </c>
      <c r="G5" s="25">
        <v>212</v>
      </c>
      <c r="H5" s="25">
        <v>166</v>
      </c>
      <c r="I5" s="26">
        <v>1237</v>
      </c>
      <c r="J5" s="27">
        <v>206.16666666666666</v>
      </c>
      <c r="K5" s="38">
        <f aca="true" t="shared" si="0" ref="K5:K37">MAX(C5:H5)</f>
        <v>270</v>
      </c>
    </row>
    <row r="6" spans="1:11" ht="17.25" customHeight="1">
      <c r="A6" s="23">
        <v>3</v>
      </c>
      <c r="B6" s="24" t="s">
        <v>6</v>
      </c>
      <c r="C6" s="25">
        <v>202</v>
      </c>
      <c r="D6" s="25">
        <v>184</v>
      </c>
      <c r="E6" s="25">
        <v>177</v>
      </c>
      <c r="F6" s="25">
        <v>246</v>
      </c>
      <c r="G6" s="25">
        <v>216</v>
      </c>
      <c r="H6" s="25">
        <v>186</v>
      </c>
      <c r="I6" s="26">
        <v>1211</v>
      </c>
      <c r="J6" s="27">
        <v>201.83333333333334</v>
      </c>
      <c r="K6" s="38">
        <f t="shared" si="0"/>
        <v>246</v>
      </c>
    </row>
    <row r="7" spans="1:11" ht="17.25" customHeight="1">
      <c r="A7" s="28">
        <v>4</v>
      </c>
      <c r="B7" s="24" t="s">
        <v>4</v>
      </c>
      <c r="C7" s="25">
        <v>193</v>
      </c>
      <c r="D7" s="25">
        <v>168</v>
      </c>
      <c r="E7" s="25">
        <v>232</v>
      </c>
      <c r="F7" s="25">
        <v>166</v>
      </c>
      <c r="G7" s="25">
        <v>191</v>
      </c>
      <c r="H7" s="25">
        <v>214</v>
      </c>
      <c r="I7" s="26">
        <v>1164</v>
      </c>
      <c r="J7" s="27">
        <v>194</v>
      </c>
      <c r="K7" s="38">
        <f t="shared" si="0"/>
        <v>232</v>
      </c>
    </row>
    <row r="8" spans="1:11" ht="17.25" customHeight="1">
      <c r="A8" s="28">
        <v>5</v>
      </c>
      <c r="B8" s="24" t="s">
        <v>7</v>
      </c>
      <c r="C8" s="25">
        <v>206</v>
      </c>
      <c r="D8" s="25">
        <v>192</v>
      </c>
      <c r="E8" s="25">
        <v>216</v>
      </c>
      <c r="F8" s="25">
        <v>217</v>
      </c>
      <c r="G8" s="25">
        <v>144</v>
      </c>
      <c r="H8" s="25">
        <v>186</v>
      </c>
      <c r="I8" s="26">
        <v>1161</v>
      </c>
      <c r="J8" s="27">
        <v>193.5</v>
      </c>
      <c r="K8" s="38">
        <f t="shared" si="0"/>
        <v>217</v>
      </c>
    </row>
    <row r="9" spans="1:11" ht="17.25" customHeight="1">
      <c r="A9" s="28">
        <v>6</v>
      </c>
      <c r="B9" s="24" t="s">
        <v>19</v>
      </c>
      <c r="C9" s="25">
        <v>173</v>
      </c>
      <c r="D9" s="25">
        <v>204</v>
      </c>
      <c r="E9" s="25">
        <v>235</v>
      </c>
      <c r="F9" s="25">
        <v>141</v>
      </c>
      <c r="G9" s="25">
        <v>170</v>
      </c>
      <c r="H9" s="25">
        <v>223</v>
      </c>
      <c r="I9" s="26">
        <v>1146</v>
      </c>
      <c r="J9" s="27">
        <v>191</v>
      </c>
      <c r="K9" s="38">
        <f t="shared" si="0"/>
        <v>235</v>
      </c>
    </row>
    <row r="10" spans="1:11" ht="17.25" customHeight="1">
      <c r="A10" s="28">
        <v>7</v>
      </c>
      <c r="B10" s="24" t="s">
        <v>9</v>
      </c>
      <c r="C10" s="25">
        <v>171</v>
      </c>
      <c r="D10" s="25">
        <v>159</v>
      </c>
      <c r="E10" s="25">
        <v>203</v>
      </c>
      <c r="F10" s="25">
        <v>191</v>
      </c>
      <c r="G10" s="25">
        <v>232</v>
      </c>
      <c r="H10" s="25">
        <v>171</v>
      </c>
      <c r="I10" s="26">
        <v>1127</v>
      </c>
      <c r="J10" s="27">
        <v>187.83333333333334</v>
      </c>
      <c r="K10" s="38">
        <f t="shared" si="0"/>
        <v>232</v>
      </c>
    </row>
    <row r="11" spans="1:11" ht="17.25" customHeight="1">
      <c r="A11" s="29">
        <v>8</v>
      </c>
      <c r="B11" s="24" t="s">
        <v>20</v>
      </c>
      <c r="C11" s="25">
        <v>214</v>
      </c>
      <c r="D11" s="25">
        <v>214</v>
      </c>
      <c r="E11" s="25">
        <v>163</v>
      </c>
      <c r="F11" s="25">
        <v>208</v>
      </c>
      <c r="G11" s="25">
        <v>163</v>
      </c>
      <c r="H11" s="25">
        <v>150</v>
      </c>
      <c r="I11" s="26">
        <v>1112</v>
      </c>
      <c r="J11" s="27">
        <v>185.33333333333334</v>
      </c>
      <c r="K11" s="38">
        <f t="shared" si="0"/>
        <v>214</v>
      </c>
    </row>
    <row r="12" spans="1:11" ht="17.25" customHeight="1">
      <c r="A12" s="29">
        <v>9</v>
      </c>
      <c r="B12" s="24" t="s">
        <v>16</v>
      </c>
      <c r="C12" s="25">
        <v>166</v>
      </c>
      <c r="D12" s="25">
        <v>210</v>
      </c>
      <c r="E12" s="25">
        <v>186</v>
      </c>
      <c r="F12" s="25">
        <v>166</v>
      </c>
      <c r="G12" s="25">
        <v>179</v>
      </c>
      <c r="H12" s="25">
        <v>203</v>
      </c>
      <c r="I12" s="26">
        <v>1110</v>
      </c>
      <c r="J12" s="27">
        <v>185</v>
      </c>
      <c r="K12" s="38">
        <f t="shared" si="0"/>
        <v>210</v>
      </c>
    </row>
    <row r="13" spans="1:11" ht="17.25" customHeight="1">
      <c r="A13" s="29">
        <v>10</v>
      </c>
      <c r="B13" s="24" t="s">
        <v>10</v>
      </c>
      <c r="C13" s="25">
        <v>190</v>
      </c>
      <c r="D13" s="25">
        <v>179</v>
      </c>
      <c r="E13" s="25">
        <v>190</v>
      </c>
      <c r="F13" s="25">
        <v>165</v>
      </c>
      <c r="G13" s="25">
        <v>179</v>
      </c>
      <c r="H13" s="25">
        <v>202</v>
      </c>
      <c r="I13" s="26">
        <v>1105</v>
      </c>
      <c r="J13" s="27">
        <v>184.16666666666666</v>
      </c>
      <c r="K13" s="38">
        <f t="shared" si="0"/>
        <v>202</v>
      </c>
    </row>
    <row r="14" spans="1:11" ht="17.25" customHeight="1">
      <c r="A14" s="29">
        <v>11</v>
      </c>
      <c r="B14" s="24" t="s">
        <v>11</v>
      </c>
      <c r="C14" s="25">
        <v>231</v>
      </c>
      <c r="D14" s="25">
        <v>142</v>
      </c>
      <c r="E14" s="25">
        <v>193</v>
      </c>
      <c r="F14" s="25">
        <v>178</v>
      </c>
      <c r="G14" s="25">
        <v>171</v>
      </c>
      <c r="H14" s="25">
        <v>179</v>
      </c>
      <c r="I14" s="26">
        <v>1094</v>
      </c>
      <c r="J14" s="27">
        <v>182.33333333333334</v>
      </c>
      <c r="K14" s="38">
        <f t="shared" si="0"/>
        <v>231</v>
      </c>
    </row>
    <row r="15" spans="1:11" ht="17.25" customHeight="1">
      <c r="A15" s="29">
        <v>12</v>
      </c>
      <c r="B15" s="24" t="s">
        <v>12</v>
      </c>
      <c r="C15" s="25">
        <v>181</v>
      </c>
      <c r="D15" s="25">
        <v>189</v>
      </c>
      <c r="E15" s="25">
        <v>164</v>
      </c>
      <c r="F15" s="25">
        <v>189</v>
      </c>
      <c r="G15" s="25">
        <v>201</v>
      </c>
      <c r="H15" s="25">
        <v>162</v>
      </c>
      <c r="I15" s="26">
        <v>1086</v>
      </c>
      <c r="J15" s="27">
        <v>181</v>
      </c>
      <c r="K15" s="38">
        <f t="shared" si="0"/>
        <v>201</v>
      </c>
    </row>
    <row r="16" spans="1:11" ht="17.25" customHeight="1">
      <c r="A16" s="29">
        <v>13</v>
      </c>
      <c r="B16" s="24" t="s">
        <v>14</v>
      </c>
      <c r="C16" s="25">
        <v>154</v>
      </c>
      <c r="D16" s="25">
        <v>177</v>
      </c>
      <c r="E16" s="25">
        <v>167</v>
      </c>
      <c r="F16" s="25">
        <v>215</v>
      </c>
      <c r="G16" s="25">
        <v>178</v>
      </c>
      <c r="H16" s="25">
        <v>194</v>
      </c>
      <c r="I16" s="26">
        <v>1085</v>
      </c>
      <c r="J16" s="27">
        <v>180.83333333333334</v>
      </c>
      <c r="K16" s="38">
        <f t="shared" si="0"/>
        <v>215</v>
      </c>
    </row>
    <row r="17" spans="1:11" ht="17.25" customHeight="1">
      <c r="A17" s="29">
        <v>14</v>
      </c>
      <c r="B17" s="24" t="s">
        <v>21</v>
      </c>
      <c r="C17" s="25">
        <v>149</v>
      </c>
      <c r="D17" s="25">
        <v>189</v>
      </c>
      <c r="E17" s="25">
        <v>190</v>
      </c>
      <c r="F17" s="25">
        <v>146</v>
      </c>
      <c r="G17" s="25">
        <v>216</v>
      </c>
      <c r="H17" s="25">
        <v>190</v>
      </c>
      <c r="I17" s="26">
        <v>1080</v>
      </c>
      <c r="J17" s="27">
        <v>180</v>
      </c>
      <c r="K17" s="38">
        <f t="shared" si="0"/>
        <v>216</v>
      </c>
    </row>
    <row r="18" spans="1:11" ht="17.25" customHeight="1">
      <c r="A18" s="29">
        <v>15</v>
      </c>
      <c r="B18" s="24" t="s">
        <v>13</v>
      </c>
      <c r="C18" s="25">
        <v>175</v>
      </c>
      <c r="D18" s="25">
        <v>179</v>
      </c>
      <c r="E18" s="25">
        <v>148</v>
      </c>
      <c r="F18" s="25">
        <v>211</v>
      </c>
      <c r="G18" s="25">
        <v>183</v>
      </c>
      <c r="H18" s="25">
        <v>181</v>
      </c>
      <c r="I18" s="26">
        <v>1077</v>
      </c>
      <c r="J18" s="27">
        <v>179.5</v>
      </c>
      <c r="K18" s="38">
        <f t="shared" si="0"/>
        <v>211</v>
      </c>
    </row>
    <row r="19" spans="1:11" ht="17.25" customHeight="1">
      <c r="A19" s="29">
        <v>16</v>
      </c>
      <c r="B19" s="24" t="s">
        <v>17</v>
      </c>
      <c r="C19" s="25">
        <v>174</v>
      </c>
      <c r="D19" s="25">
        <v>146</v>
      </c>
      <c r="E19" s="25">
        <v>190</v>
      </c>
      <c r="F19" s="25">
        <v>221</v>
      </c>
      <c r="G19" s="25">
        <v>188</v>
      </c>
      <c r="H19" s="25">
        <v>156</v>
      </c>
      <c r="I19" s="26">
        <v>1075</v>
      </c>
      <c r="J19" s="27">
        <v>179.16666666666666</v>
      </c>
      <c r="K19" s="38">
        <f t="shared" si="0"/>
        <v>221</v>
      </c>
    </row>
    <row r="20" spans="1:11" ht="17.25" customHeight="1">
      <c r="A20" s="30">
        <v>17</v>
      </c>
      <c r="B20" s="24" t="s">
        <v>8</v>
      </c>
      <c r="C20" s="25">
        <v>171</v>
      </c>
      <c r="D20" s="25">
        <v>177</v>
      </c>
      <c r="E20" s="25">
        <v>163</v>
      </c>
      <c r="F20" s="25">
        <v>161</v>
      </c>
      <c r="G20" s="25">
        <v>212</v>
      </c>
      <c r="H20" s="25">
        <v>178</v>
      </c>
      <c r="I20" s="26">
        <v>1062</v>
      </c>
      <c r="J20" s="27">
        <v>177</v>
      </c>
      <c r="K20" s="38">
        <f t="shared" si="0"/>
        <v>212</v>
      </c>
    </row>
    <row r="21" spans="1:11" ht="17.25" customHeight="1">
      <c r="A21" s="30">
        <v>18</v>
      </c>
      <c r="B21" s="24" t="s">
        <v>22</v>
      </c>
      <c r="C21" s="25">
        <v>174</v>
      </c>
      <c r="D21" s="25">
        <v>173</v>
      </c>
      <c r="E21" s="25">
        <v>151</v>
      </c>
      <c r="F21" s="25">
        <v>182</v>
      </c>
      <c r="G21" s="25">
        <v>170</v>
      </c>
      <c r="H21" s="25">
        <v>209</v>
      </c>
      <c r="I21" s="26">
        <v>1059</v>
      </c>
      <c r="J21" s="27">
        <v>176.5</v>
      </c>
      <c r="K21" s="38">
        <f t="shared" si="0"/>
        <v>209</v>
      </c>
    </row>
    <row r="22" spans="1:11" ht="17.25" customHeight="1">
      <c r="A22" s="30">
        <v>19</v>
      </c>
      <c r="B22" s="24" t="s">
        <v>15</v>
      </c>
      <c r="C22" s="25">
        <v>156</v>
      </c>
      <c r="D22" s="25">
        <v>190</v>
      </c>
      <c r="E22" s="25">
        <v>199</v>
      </c>
      <c r="F22" s="25">
        <v>171</v>
      </c>
      <c r="G22" s="25">
        <v>182</v>
      </c>
      <c r="H22" s="25">
        <v>159</v>
      </c>
      <c r="I22" s="26">
        <v>1057</v>
      </c>
      <c r="J22" s="27">
        <v>176.16666666666666</v>
      </c>
      <c r="K22" s="38">
        <f t="shared" si="0"/>
        <v>199</v>
      </c>
    </row>
    <row r="23" spans="1:11" ht="17.25" customHeight="1">
      <c r="A23" s="30">
        <v>20</v>
      </c>
      <c r="B23" s="24" t="s">
        <v>23</v>
      </c>
      <c r="C23" s="25">
        <v>135</v>
      </c>
      <c r="D23" s="25">
        <v>164</v>
      </c>
      <c r="E23" s="25">
        <v>169</v>
      </c>
      <c r="F23" s="25">
        <v>203</v>
      </c>
      <c r="G23" s="25">
        <v>243</v>
      </c>
      <c r="H23" s="25">
        <v>135</v>
      </c>
      <c r="I23" s="26">
        <v>1049</v>
      </c>
      <c r="J23" s="27">
        <v>174.83333333333334</v>
      </c>
      <c r="K23" s="38">
        <f t="shared" si="0"/>
        <v>243</v>
      </c>
    </row>
    <row r="24" spans="1:11" ht="17.25" customHeight="1">
      <c r="A24" s="30">
        <v>21</v>
      </c>
      <c r="B24" s="24" t="s">
        <v>18</v>
      </c>
      <c r="C24" s="25">
        <v>167</v>
      </c>
      <c r="D24" s="25">
        <v>190</v>
      </c>
      <c r="E24" s="25">
        <v>170</v>
      </c>
      <c r="F24" s="25">
        <v>136</v>
      </c>
      <c r="G24" s="25">
        <v>180</v>
      </c>
      <c r="H24" s="25">
        <v>203</v>
      </c>
      <c r="I24" s="26">
        <v>1046</v>
      </c>
      <c r="J24" s="27">
        <v>174.33333333333334</v>
      </c>
      <c r="K24" s="38">
        <f t="shared" si="0"/>
        <v>203</v>
      </c>
    </row>
    <row r="25" spans="1:11" ht="17.25" customHeight="1">
      <c r="A25" s="30">
        <v>22</v>
      </c>
      <c r="B25" s="24" t="s">
        <v>24</v>
      </c>
      <c r="C25" s="25">
        <v>185</v>
      </c>
      <c r="D25" s="25">
        <v>116</v>
      </c>
      <c r="E25" s="25">
        <v>175</v>
      </c>
      <c r="F25" s="25">
        <v>198</v>
      </c>
      <c r="G25" s="25">
        <v>177</v>
      </c>
      <c r="H25" s="25">
        <v>190</v>
      </c>
      <c r="I25" s="26">
        <v>1041</v>
      </c>
      <c r="J25" s="27">
        <v>173.5</v>
      </c>
      <c r="K25" s="38">
        <f t="shared" si="0"/>
        <v>198</v>
      </c>
    </row>
    <row r="26" spans="1:11" ht="17.25" customHeight="1">
      <c r="A26" s="30">
        <v>23</v>
      </c>
      <c r="B26" s="24" t="s">
        <v>25</v>
      </c>
      <c r="C26" s="25">
        <v>188</v>
      </c>
      <c r="D26" s="25">
        <v>201</v>
      </c>
      <c r="E26" s="25">
        <v>159</v>
      </c>
      <c r="F26" s="25">
        <v>176</v>
      </c>
      <c r="G26" s="25">
        <v>161</v>
      </c>
      <c r="H26" s="25">
        <v>147</v>
      </c>
      <c r="I26" s="26">
        <v>1032</v>
      </c>
      <c r="J26" s="27">
        <v>172</v>
      </c>
      <c r="K26" s="38">
        <f t="shared" si="0"/>
        <v>201</v>
      </c>
    </row>
    <row r="27" spans="1:11" ht="17.25" customHeight="1">
      <c r="A27" s="30">
        <v>24</v>
      </c>
      <c r="B27" s="24" t="s">
        <v>26</v>
      </c>
      <c r="C27" s="25">
        <v>135</v>
      </c>
      <c r="D27" s="25">
        <v>191</v>
      </c>
      <c r="E27" s="25">
        <v>128</v>
      </c>
      <c r="F27" s="25">
        <v>214</v>
      </c>
      <c r="G27" s="25">
        <v>176</v>
      </c>
      <c r="H27" s="25">
        <v>186</v>
      </c>
      <c r="I27" s="26">
        <v>1030</v>
      </c>
      <c r="J27" s="27">
        <v>171.66666666666666</v>
      </c>
      <c r="K27" s="38">
        <f t="shared" si="0"/>
        <v>214</v>
      </c>
    </row>
    <row r="28" spans="1:11" ht="17.25" customHeight="1">
      <c r="A28" s="30">
        <v>25</v>
      </c>
      <c r="B28" s="24" t="s">
        <v>27</v>
      </c>
      <c r="C28" s="25">
        <v>147</v>
      </c>
      <c r="D28" s="25">
        <v>186</v>
      </c>
      <c r="E28" s="25">
        <v>208</v>
      </c>
      <c r="F28" s="25">
        <v>189</v>
      </c>
      <c r="G28" s="25">
        <v>142</v>
      </c>
      <c r="H28" s="25">
        <v>157</v>
      </c>
      <c r="I28" s="26">
        <v>1029</v>
      </c>
      <c r="J28" s="27">
        <v>171.5</v>
      </c>
      <c r="K28" s="38">
        <f t="shared" si="0"/>
        <v>208</v>
      </c>
    </row>
    <row r="29" spans="1:11" ht="17.25" customHeight="1">
      <c r="A29" s="30">
        <v>26</v>
      </c>
      <c r="B29" s="24" t="s">
        <v>28</v>
      </c>
      <c r="C29" s="25">
        <v>146</v>
      </c>
      <c r="D29" s="25">
        <v>160</v>
      </c>
      <c r="E29" s="25">
        <v>179</v>
      </c>
      <c r="F29" s="25">
        <v>199</v>
      </c>
      <c r="G29" s="25">
        <v>184</v>
      </c>
      <c r="H29" s="25">
        <v>153</v>
      </c>
      <c r="I29" s="26">
        <v>1021</v>
      </c>
      <c r="J29" s="27">
        <v>170.16666666666666</v>
      </c>
      <c r="K29" s="38">
        <f t="shared" si="0"/>
        <v>199</v>
      </c>
    </row>
    <row r="30" spans="1:11" ht="17.25" customHeight="1">
      <c r="A30" s="30">
        <v>27</v>
      </c>
      <c r="B30" s="24" t="s">
        <v>29</v>
      </c>
      <c r="C30" s="25">
        <v>144</v>
      </c>
      <c r="D30" s="25">
        <v>162</v>
      </c>
      <c r="E30" s="25">
        <v>201</v>
      </c>
      <c r="F30" s="25">
        <v>176</v>
      </c>
      <c r="G30" s="25">
        <v>139</v>
      </c>
      <c r="H30" s="25">
        <v>181</v>
      </c>
      <c r="I30" s="26">
        <v>1003</v>
      </c>
      <c r="J30" s="27">
        <v>167.16666666666666</v>
      </c>
      <c r="K30" s="38">
        <f t="shared" si="0"/>
        <v>201</v>
      </c>
    </row>
    <row r="31" spans="1:11" ht="17.25" customHeight="1">
      <c r="A31" s="30">
        <v>28</v>
      </c>
      <c r="B31" s="24" t="s">
        <v>30</v>
      </c>
      <c r="C31" s="25">
        <v>151</v>
      </c>
      <c r="D31" s="25">
        <v>172</v>
      </c>
      <c r="E31" s="25">
        <v>190</v>
      </c>
      <c r="F31" s="25">
        <v>136</v>
      </c>
      <c r="G31" s="25">
        <v>179</v>
      </c>
      <c r="H31" s="25">
        <v>173</v>
      </c>
      <c r="I31" s="26">
        <v>1001</v>
      </c>
      <c r="J31" s="27">
        <v>166.83333333333334</v>
      </c>
      <c r="K31" s="38">
        <f t="shared" si="0"/>
        <v>190</v>
      </c>
    </row>
    <row r="32" spans="1:11" ht="17.25" customHeight="1">
      <c r="A32" s="30">
        <v>29</v>
      </c>
      <c r="B32" s="24" t="s">
        <v>31</v>
      </c>
      <c r="C32" s="25">
        <v>158</v>
      </c>
      <c r="D32" s="25">
        <v>154</v>
      </c>
      <c r="E32" s="25">
        <v>153</v>
      </c>
      <c r="F32" s="25">
        <v>129</v>
      </c>
      <c r="G32" s="25">
        <v>201</v>
      </c>
      <c r="H32" s="25">
        <v>204</v>
      </c>
      <c r="I32" s="26">
        <v>999</v>
      </c>
      <c r="J32" s="27">
        <v>166.5</v>
      </c>
      <c r="K32" s="38">
        <f t="shared" si="0"/>
        <v>204</v>
      </c>
    </row>
    <row r="33" spans="1:11" ht="17.25" customHeight="1">
      <c r="A33" s="30">
        <v>30</v>
      </c>
      <c r="B33" s="24" t="s">
        <v>32</v>
      </c>
      <c r="C33" s="25">
        <v>159</v>
      </c>
      <c r="D33" s="25">
        <v>168</v>
      </c>
      <c r="E33" s="25">
        <v>171</v>
      </c>
      <c r="F33" s="25">
        <v>169</v>
      </c>
      <c r="G33" s="25">
        <v>140</v>
      </c>
      <c r="H33" s="25">
        <v>190</v>
      </c>
      <c r="I33" s="26">
        <v>997</v>
      </c>
      <c r="J33" s="27">
        <v>166.16666666666666</v>
      </c>
      <c r="K33" s="38">
        <f t="shared" si="0"/>
        <v>190</v>
      </c>
    </row>
    <row r="34" spans="1:11" ht="17.25" customHeight="1">
      <c r="A34" s="30">
        <v>31</v>
      </c>
      <c r="B34" s="24" t="s">
        <v>33</v>
      </c>
      <c r="C34" s="25">
        <v>157</v>
      </c>
      <c r="D34" s="25">
        <v>168</v>
      </c>
      <c r="E34" s="25">
        <v>163</v>
      </c>
      <c r="F34" s="25">
        <v>165</v>
      </c>
      <c r="G34" s="25">
        <v>171</v>
      </c>
      <c r="H34" s="25">
        <v>154</v>
      </c>
      <c r="I34" s="26">
        <v>978</v>
      </c>
      <c r="J34" s="27">
        <v>163</v>
      </c>
      <c r="K34" s="38">
        <f t="shared" si="0"/>
        <v>171</v>
      </c>
    </row>
    <row r="35" spans="1:11" ht="17.25" customHeight="1">
      <c r="A35" s="30">
        <v>32</v>
      </c>
      <c r="B35" s="24" t="s">
        <v>34</v>
      </c>
      <c r="C35" s="25">
        <v>135</v>
      </c>
      <c r="D35" s="25">
        <v>177</v>
      </c>
      <c r="E35" s="25">
        <v>154</v>
      </c>
      <c r="F35" s="25">
        <v>180</v>
      </c>
      <c r="G35" s="25">
        <v>179</v>
      </c>
      <c r="H35" s="25">
        <v>150</v>
      </c>
      <c r="I35" s="26">
        <v>975</v>
      </c>
      <c r="J35" s="27">
        <v>162.5</v>
      </c>
      <c r="K35" s="38">
        <f t="shared" si="0"/>
        <v>180</v>
      </c>
    </row>
    <row r="36" spans="1:11" ht="17.25" customHeight="1">
      <c r="A36" s="30">
        <v>33</v>
      </c>
      <c r="B36" s="24" t="s">
        <v>35</v>
      </c>
      <c r="C36" s="25">
        <v>123</v>
      </c>
      <c r="D36" s="25">
        <v>152</v>
      </c>
      <c r="E36" s="25">
        <v>156</v>
      </c>
      <c r="F36" s="25">
        <v>137</v>
      </c>
      <c r="G36" s="25">
        <v>153</v>
      </c>
      <c r="H36" s="25">
        <v>155</v>
      </c>
      <c r="I36" s="26">
        <v>876</v>
      </c>
      <c r="J36" s="27">
        <v>146</v>
      </c>
      <c r="K36" s="38">
        <f t="shared" si="0"/>
        <v>156</v>
      </c>
    </row>
    <row r="37" spans="1:11" ht="17.25" customHeight="1">
      <c r="A37" s="31">
        <v>34</v>
      </c>
      <c r="B37" s="14" t="s">
        <v>36</v>
      </c>
      <c r="C37" s="15">
        <v>117</v>
      </c>
      <c r="D37" s="15">
        <v>123</v>
      </c>
      <c r="E37" s="15">
        <v>156</v>
      </c>
      <c r="F37" s="15">
        <v>158</v>
      </c>
      <c r="G37" s="15">
        <v>136</v>
      </c>
      <c r="H37" s="15">
        <v>142</v>
      </c>
      <c r="I37" s="16">
        <v>832</v>
      </c>
      <c r="J37" s="27">
        <v>138.66666666666666</v>
      </c>
      <c r="K37" s="38">
        <f t="shared" si="0"/>
        <v>158</v>
      </c>
    </row>
    <row r="39" ht="15">
      <c r="A39" s="32" t="s">
        <v>39</v>
      </c>
    </row>
    <row r="40" ht="15">
      <c r="B40" s="32" t="s">
        <v>40</v>
      </c>
    </row>
  </sheetData>
  <sheetProtection/>
  <conditionalFormatting sqref="C3:H36">
    <cfRule type="cellIs" priority="3" dxfId="32" operator="greaterThanOrEqual" stopIfTrue="1">
      <formula>240</formula>
    </cfRule>
    <cfRule type="cellIs" priority="4" dxfId="33" operator="greaterThanOrEqual" stopIfTrue="1">
      <formula>200</formula>
    </cfRule>
  </conditionalFormatting>
  <conditionalFormatting sqref="J3:J36">
    <cfRule type="cellIs" priority="1" dxfId="32" operator="greaterThanOrEqual" stopIfTrue="1">
      <formula>240</formula>
    </cfRule>
    <cfRule type="cellIs" priority="2" dxfId="33" operator="greaterThanOrEqual" stopIfTrue="1">
      <formula>200</formula>
    </cfRule>
  </conditionalFormatting>
  <printOptions/>
  <pageMargins left="0.7" right="0.7" top="0.75" bottom="0.75" header="0.3" footer="0.3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B21" sqref="B21:B32"/>
    </sheetView>
  </sheetViews>
  <sheetFormatPr defaultColWidth="9.140625" defaultRowHeight="15"/>
  <cols>
    <col min="1" max="1" width="4.8515625" style="12" customWidth="1"/>
    <col min="2" max="2" width="41.7109375" style="12" customWidth="1"/>
    <col min="3" max="8" width="6.140625" style="13" customWidth="1"/>
    <col min="9" max="10" width="9.140625" style="13" customWidth="1"/>
    <col min="11" max="11" width="9.140625" style="12" customWidth="1"/>
  </cols>
  <sheetData>
    <row r="1" spans="1:11" ht="15.75">
      <c r="A1" s="36" t="s">
        <v>70</v>
      </c>
      <c r="B1" s="14"/>
      <c r="C1" s="15"/>
      <c r="D1" s="15"/>
      <c r="E1" s="15"/>
      <c r="F1" s="15"/>
      <c r="G1" s="15"/>
      <c r="H1" s="15"/>
      <c r="I1" s="16"/>
      <c r="J1" s="16"/>
      <c r="K1" s="39"/>
    </row>
    <row r="2" spans="1:10" ht="15">
      <c r="A2" s="8"/>
      <c r="B2" s="8"/>
      <c r="C2" s="9"/>
      <c r="D2" s="9"/>
      <c r="E2" s="9"/>
      <c r="F2" s="9"/>
      <c r="G2" s="9"/>
      <c r="H2" s="9"/>
      <c r="I2" s="10"/>
      <c r="J2" s="10"/>
    </row>
    <row r="3" spans="1:11" s="37" customFormat="1" ht="15">
      <c r="A3" s="57"/>
      <c r="B3" s="54" t="s">
        <v>0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 t="s">
        <v>1</v>
      </c>
      <c r="J3" s="21" t="s">
        <v>2</v>
      </c>
      <c r="K3" s="22" t="s">
        <v>37</v>
      </c>
    </row>
    <row r="4" spans="1:11" s="50" customFormat="1" ht="18" customHeight="1">
      <c r="A4" s="51">
        <v>1</v>
      </c>
      <c r="B4" s="24" t="s">
        <v>43</v>
      </c>
      <c r="C4" s="25">
        <v>180</v>
      </c>
      <c r="D4" s="25">
        <v>188</v>
      </c>
      <c r="E4" s="25">
        <v>233</v>
      </c>
      <c r="F4" s="25">
        <v>166</v>
      </c>
      <c r="G4" s="25">
        <v>205</v>
      </c>
      <c r="H4" s="25">
        <v>215</v>
      </c>
      <c r="I4" s="26">
        <v>1187</v>
      </c>
      <c r="J4" s="27">
        <v>197.83333333333334</v>
      </c>
      <c r="K4" s="38">
        <f>MAX(C4:H4)</f>
        <v>233</v>
      </c>
    </row>
    <row r="5" spans="1:11" s="50" customFormat="1" ht="18" customHeight="1">
      <c r="A5" s="51">
        <v>2</v>
      </c>
      <c r="B5" s="24" t="s">
        <v>42</v>
      </c>
      <c r="C5" s="25">
        <v>226</v>
      </c>
      <c r="D5" s="25">
        <v>175</v>
      </c>
      <c r="E5" s="25">
        <v>186</v>
      </c>
      <c r="F5" s="25">
        <v>171</v>
      </c>
      <c r="G5" s="25">
        <v>181</v>
      </c>
      <c r="H5" s="25">
        <v>202</v>
      </c>
      <c r="I5" s="26">
        <v>1141</v>
      </c>
      <c r="J5" s="27">
        <v>190.16666666666666</v>
      </c>
      <c r="K5" s="38">
        <f>MAX(C5:H5)</f>
        <v>226</v>
      </c>
    </row>
    <row r="6" spans="1:11" s="50" customFormat="1" ht="18" customHeight="1">
      <c r="A6" s="51">
        <v>3</v>
      </c>
      <c r="B6" s="24" t="s">
        <v>41</v>
      </c>
      <c r="C6" s="25">
        <v>147</v>
      </c>
      <c r="D6" s="25">
        <v>179</v>
      </c>
      <c r="E6" s="25">
        <v>213</v>
      </c>
      <c r="F6" s="25">
        <v>184</v>
      </c>
      <c r="G6" s="25">
        <v>198</v>
      </c>
      <c r="H6" s="25">
        <v>207</v>
      </c>
      <c r="I6" s="26">
        <v>1128</v>
      </c>
      <c r="J6" s="27">
        <v>188</v>
      </c>
      <c r="K6" s="38">
        <f>MAX(C6:H6)</f>
        <v>213</v>
      </c>
    </row>
    <row r="7" spans="1:11" s="50" customFormat="1" ht="18" customHeight="1">
      <c r="A7" s="51">
        <v>4</v>
      </c>
      <c r="B7" s="24" t="s">
        <v>44</v>
      </c>
      <c r="C7" s="25">
        <v>146</v>
      </c>
      <c r="D7" s="25">
        <v>173</v>
      </c>
      <c r="E7" s="25">
        <v>180</v>
      </c>
      <c r="F7" s="25">
        <v>190</v>
      </c>
      <c r="G7" s="25">
        <v>194</v>
      </c>
      <c r="H7" s="25">
        <v>235</v>
      </c>
      <c r="I7" s="26">
        <v>1118</v>
      </c>
      <c r="J7" s="27">
        <v>186.33333333333334</v>
      </c>
      <c r="K7" s="38">
        <f>MAX(C7:H7)</f>
        <v>235</v>
      </c>
    </row>
    <row r="8" spans="1:11" s="50" customFormat="1" ht="18" customHeight="1">
      <c r="A8" s="51">
        <v>5</v>
      </c>
      <c r="B8" s="24" t="s">
        <v>45</v>
      </c>
      <c r="C8" s="25">
        <v>161</v>
      </c>
      <c r="D8" s="25">
        <v>152</v>
      </c>
      <c r="E8" s="25">
        <v>164</v>
      </c>
      <c r="F8" s="25">
        <v>194</v>
      </c>
      <c r="G8" s="25">
        <v>172</v>
      </c>
      <c r="H8" s="25">
        <v>212</v>
      </c>
      <c r="I8" s="26">
        <v>1055</v>
      </c>
      <c r="J8" s="27">
        <v>175.83333333333334</v>
      </c>
      <c r="K8" s="38">
        <f>MAX(C8:H8)</f>
        <v>212</v>
      </c>
    </row>
    <row r="9" spans="1:11" s="50" customFormat="1" ht="18" customHeight="1">
      <c r="A9" s="51">
        <v>6</v>
      </c>
      <c r="B9" s="24" t="s">
        <v>51</v>
      </c>
      <c r="C9" s="25">
        <v>180</v>
      </c>
      <c r="D9" s="25">
        <v>177</v>
      </c>
      <c r="E9" s="25">
        <v>173</v>
      </c>
      <c r="F9" s="25">
        <v>147</v>
      </c>
      <c r="G9" s="25">
        <v>181</v>
      </c>
      <c r="H9" s="25">
        <v>182</v>
      </c>
      <c r="I9" s="26">
        <v>1040</v>
      </c>
      <c r="J9" s="27">
        <v>173.33333333333334</v>
      </c>
      <c r="K9" s="38">
        <f>MAX(C9:H9)</f>
        <v>182</v>
      </c>
    </row>
    <row r="10" spans="1:11" s="50" customFormat="1" ht="18" customHeight="1">
      <c r="A10" s="51">
        <v>7</v>
      </c>
      <c r="B10" s="24" t="s">
        <v>55</v>
      </c>
      <c r="C10" s="25">
        <v>206</v>
      </c>
      <c r="D10" s="25">
        <v>143</v>
      </c>
      <c r="E10" s="25">
        <v>207</v>
      </c>
      <c r="F10" s="25">
        <v>151</v>
      </c>
      <c r="G10" s="25">
        <v>150</v>
      </c>
      <c r="H10" s="25">
        <v>181</v>
      </c>
      <c r="I10" s="26">
        <v>1038</v>
      </c>
      <c r="J10" s="27">
        <v>173</v>
      </c>
      <c r="K10" s="38">
        <f>MAX(C10:H10)</f>
        <v>207</v>
      </c>
    </row>
    <row r="11" spans="1:11" s="50" customFormat="1" ht="18" customHeight="1">
      <c r="A11" s="52">
        <v>8</v>
      </c>
      <c r="B11" s="24" t="s">
        <v>48</v>
      </c>
      <c r="C11" s="25">
        <v>165</v>
      </c>
      <c r="D11" s="25">
        <v>158</v>
      </c>
      <c r="E11" s="25">
        <v>199</v>
      </c>
      <c r="F11" s="25">
        <v>166</v>
      </c>
      <c r="G11" s="25">
        <v>169</v>
      </c>
      <c r="H11" s="25">
        <v>176</v>
      </c>
      <c r="I11" s="26">
        <v>1033</v>
      </c>
      <c r="J11" s="27">
        <v>172.16666666666666</v>
      </c>
      <c r="K11" s="38">
        <f>MAX(C11:H11)</f>
        <v>199</v>
      </c>
    </row>
    <row r="12" spans="1:11" s="50" customFormat="1" ht="18" customHeight="1">
      <c r="A12" s="52">
        <v>9</v>
      </c>
      <c r="B12" s="24" t="s">
        <v>56</v>
      </c>
      <c r="C12" s="25">
        <v>204</v>
      </c>
      <c r="D12" s="25">
        <v>158</v>
      </c>
      <c r="E12" s="25">
        <v>179</v>
      </c>
      <c r="F12" s="25">
        <v>145</v>
      </c>
      <c r="G12" s="25">
        <v>130</v>
      </c>
      <c r="H12" s="25">
        <v>199</v>
      </c>
      <c r="I12" s="26">
        <v>1015</v>
      </c>
      <c r="J12" s="27">
        <v>169.16666666666666</v>
      </c>
      <c r="K12" s="38">
        <f>MAX(C12:H12)</f>
        <v>204</v>
      </c>
    </row>
    <row r="13" spans="1:11" s="50" customFormat="1" ht="18" customHeight="1">
      <c r="A13" s="52">
        <v>10</v>
      </c>
      <c r="B13" s="24" t="s">
        <v>47</v>
      </c>
      <c r="C13" s="25">
        <v>198</v>
      </c>
      <c r="D13" s="25">
        <v>154</v>
      </c>
      <c r="E13" s="25">
        <v>191</v>
      </c>
      <c r="F13" s="25">
        <v>153</v>
      </c>
      <c r="G13" s="25">
        <v>154</v>
      </c>
      <c r="H13" s="25">
        <v>151</v>
      </c>
      <c r="I13" s="26">
        <v>1001</v>
      </c>
      <c r="J13" s="27">
        <v>166.83333333333334</v>
      </c>
      <c r="K13" s="38">
        <f>MAX(C13:H13)</f>
        <v>198</v>
      </c>
    </row>
    <row r="14" spans="1:11" s="50" customFormat="1" ht="18" customHeight="1">
      <c r="A14" s="52">
        <v>11</v>
      </c>
      <c r="B14" s="24" t="s">
        <v>46</v>
      </c>
      <c r="C14" s="25">
        <v>193</v>
      </c>
      <c r="D14" s="25">
        <v>172</v>
      </c>
      <c r="E14" s="25">
        <v>169</v>
      </c>
      <c r="F14" s="25">
        <v>145</v>
      </c>
      <c r="G14" s="25">
        <v>157</v>
      </c>
      <c r="H14" s="25">
        <v>157</v>
      </c>
      <c r="I14" s="26">
        <v>993</v>
      </c>
      <c r="J14" s="27">
        <v>165.5</v>
      </c>
      <c r="K14" s="38">
        <f>MAX(C14:H14)</f>
        <v>193</v>
      </c>
    </row>
    <row r="15" spans="1:11" s="50" customFormat="1" ht="18" customHeight="1">
      <c r="A15" s="52">
        <v>12</v>
      </c>
      <c r="B15" s="24" t="s">
        <v>50</v>
      </c>
      <c r="C15" s="25">
        <v>133</v>
      </c>
      <c r="D15" s="25">
        <v>218</v>
      </c>
      <c r="E15" s="25">
        <v>188</v>
      </c>
      <c r="F15" s="25">
        <v>140</v>
      </c>
      <c r="G15" s="25">
        <v>170</v>
      </c>
      <c r="H15" s="25">
        <v>139</v>
      </c>
      <c r="I15" s="26">
        <v>988</v>
      </c>
      <c r="J15" s="27">
        <v>164.66666666666666</v>
      </c>
      <c r="K15" s="38">
        <f>MAX(C15:H15)</f>
        <v>218</v>
      </c>
    </row>
    <row r="16" spans="1:11" s="50" customFormat="1" ht="18" customHeight="1">
      <c r="A16" s="52">
        <v>13</v>
      </c>
      <c r="B16" s="24" t="s">
        <v>49</v>
      </c>
      <c r="C16" s="25">
        <v>182</v>
      </c>
      <c r="D16" s="25">
        <v>154</v>
      </c>
      <c r="E16" s="25">
        <v>117</v>
      </c>
      <c r="F16" s="25">
        <v>200</v>
      </c>
      <c r="G16" s="25">
        <v>163</v>
      </c>
      <c r="H16" s="25">
        <v>160</v>
      </c>
      <c r="I16" s="26">
        <v>976</v>
      </c>
      <c r="J16" s="27">
        <v>162.66666666666666</v>
      </c>
      <c r="K16" s="38">
        <f>MAX(C16:H16)</f>
        <v>200</v>
      </c>
    </row>
    <row r="17" spans="1:11" s="50" customFormat="1" ht="18" customHeight="1">
      <c r="A17" s="52">
        <v>14</v>
      </c>
      <c r="B17" s="24" t="s">
        <v>57</v>
      </c>
      <c r="C17" s="25">
        <v>147</v>
      </c>
      <c r="D17" s="25">
        <v>237</v>
      </c>
      <c r="E17" s="25">
        <v>139</v>
      </c>
      <c r="F17" s="25">
        <v>113</v>
      </c>
      <c r="G17" s="25">
        <v>181</v>
      </c>
      <c r="H17" s="25">
        <v>144</v>
      </c>
      <c r="I17" s="26">
        <v>961</v>
      </c>
      <c r="J17" s="27">
        <v>160.16666666666666</v>
      </c>
      <c r="K17" s="38">
        <f>MAX(C17:H17)</f>
        <v>237</v>
      </c>
    </row>
    <row r="18" spans="1:11" s="50" customFormat="1" ht="18" customHeight="1">
      <c r="A18" s="53">
        <v>15</v>
      </c>
      <c r="B18" s="24" t="s">
        <v>52</v>
      </c>
      <c r="C18" s="25">
        <v>145</v>
      </c>
      <c r="D18" s="25">
        <v>121</v>
      </c>
      <c r="E18" s="25">
        <v>220</v>
      </c>
      <c r="F18" s="25">
        <v>177</v>
      </c>
      <c r="G18" s="25">
        <v>166</v>
      </c>
      <c r="H18" s="25">
        <v>131</v>
      </c>
      <c r="I18" s="26">
        <v>960</v>
      </c>
      <c r="J18" s="27">
        <v>160</v>
      </c>
      <c r="K18" s="38">
        <f>MAX(C18:H18)</f>
        <v>220</v>
      </c>
    </row>
    <row r="19" spans="1:11" s="50" customFormat="1" ht="18" customHeight="1">
      <c r="A19" s="53">
        <v>16</v>
      </c>
      <c r="B19" s="24" t="s">
        <v>53</v>
      </c>
      <c r="C19" s="25">
        <v>165</v>
      </c>
      <c r="D19" s="25">
        <v>161</v>
      </c>
      <c r="E19" s="25">
        <v>184</v>
      </c>
      <c r="F19" s="25">
        <v>180</v>
      </c>
      <c r="G19" s="25">
        <v>141</v>
      </c>
      <c r="H19" s="25">
        <v>129</v>
      </c>
      <c r="I19" s="26">
        <v>960</v>
      </c>
      <c r="J19" s="27">
        <v>160</v>
      </c>
      <c r="K19" s="38">
        <f>MAX(C19:H19)</f>
        <v>184</v>
      </c>
    </row>
    <row r="20" spans="1:11" s="50" customFormat="1" ht="18" customHeight="1">
      <c r="A20" s="53">
        <v>17</v>
      </c>
      <c r="B20" s="24" t="s">
        <v>58</v>
      </c>
      <c r="C20" s="25">
        <v>139</v>
      </c>
      <c r="D20" s="25">
        <v>155</v>
      </c>
      <c r="E20" s="25">
        <v>163</v>
      </c>
      <c r="F20" s="25">
        <v>179</v>
      </c>
      <c r="G20" s="25">
        <v>150</v>
      </c>
      <c r="H20" s="25">
        <v>160</v>
      </c>
      <c r="I20" s="26">
        <v>946</v>
      </c>
      <c r="J20" s="27">
        <v>157.66666666666666</v>
      </c>
      <c r="K20" s="38">
        <f>MAX(C20:H20)</f>
        <v>179</v>
      </c>
    </row>
    <row r="21" spans="1:11" s="50" customFormat="1" ht="18" customHeight="1">
      <c r="A21" s="53">
        <v>18</v>
      </c>
      <c r="B21" s="24" t="s">
        <v>59</v>
      </c>
      <c r="C21" s="25">
        <v>154</v>
      </c>
      <c r="D21" s="25">
        <v>152</v>
      </c>
      <c r="E21" s="25">
        <v>129</v>
      </c>
      <c r="F21" s="25">
        <v>148</v>
      </c>
      <c r="G21" s="25">
        <v>171</v>
      </c>
      <c r="H21" s="25">
        <v>191</v>
      </c>
      <c r="I21" s="26">
        <v>945</v>
      </c>
      <c r="J21" s="27">
        <v>157.5</v>
      </c>
      <c r="K21" s="38">
        <f>MAX(C21:H21)</f>
        <v>191</v>
      </c>
    </row>
    <row r="22" spans="1:11" s="50" customFormat="1" ht="18" customHeight="1">
      <c r="A22" s="53">
        <v>19</v>
      </c>
      <c r="B22" s="24" t="s">
        <v>60</v>
      </c>
      <c r="C22" s="25">
        <v>192</v>
      </c>
      <c r="D22" s="25">
        <v>153</v>
      </c>
      <c r="E22" s="25">
        <v>167</v>
      </c>
      <c r="F22" s="25">
        <v>174</v>
      </c>
      <c r="G22" s="25">
        <v>128</v>
      </c>
      <c r="H22" s="25">
        <v>129</v>
      </c>
      <c r="I22" s="26">
        <v>943</v>
      </c>
      <c r="J22" s="27">
        <v>157.16666666666666</v>
      </c>
      <c r="K22" s="38">
        <f>MAX(C22:H22)</f>
        <v>192</v>
      </c>
    </row>
    <row r="23" spans="1:11" s="50" customFormat="1" ht="18" customHeight="1">
      <c r="A23" s="53">
        <v>20</v>
      </c>
      <c r="B23" s="24" t="s">
        <v>61</v>
      </c>
      <c r="C23" s="25">
        <v>134</v>
      </c>
      <c r="D23" s="25">
        <v>136</v>
      </c>
      <c r="E23" s="25">
        <v>171</v>
      </c>
      <c r="F23" s="25">
        <v>140</v>
      </c>
      <c r="G23" s="25">
        <v>165</v>
      </c>
      <c r="H23" s="25">
        <v>180</v>
      </c>
      <c r="I23" s="26">
        <v>926</v>
      </c>
      <c r="J23" s="27">
        <v>154.33333333333334</v>
      </c>
      <c r="K23" s="38">
        <f>MAX(C23:H23)</f>
        <v>180</v>
      </c>
    </row>
    <row r="24" spans="1:11" s="50" customFormat="1" ht="18" customHeight="1">
      <c r="A24" s="53">
        <v>21</v>
      </c>
      <c r="B24" s="24" t="s">
        <v>62</v>
      </c>
      <c r="C24" s="25">
        <v>153</v>
      </c>
      <c r="D24" s="25">
        <v>189</v>
      </c>
      <c r="E24" s="25">
        <v>122</v>
      </c>
      <c r="F24" s="25">
        <v>137</v>
      </c>
      <c r="G24" s="25">
        <v>181</v>
      </c>
      <c r="H24" s="25">
        <v>140</v>
      </c>
      <c r="I24" s="26">
        <v>922</v>
      </c>
      <c r="J24" s="27">
        <v>153.66666666666666</v>
      </c>
      <c r="K24" s="38">
        <f>MAX(C24:H24)</f>
        <v>189</v>
      </c>
    </row>
    <row r="25" spans="1:11" s="50" customFormat="1" ht="18" customHeight="1">
      <c r="A25" s="53">
        <v>22</v>
      </c>
      <c r="B25" s="24" t="s">
        <v>63</v>
      </c>
      <c r="C25" s="25">
        <v>191</v>
      </c>
      <c r="D25" s="25">
        <v>100</v>
      </c>
      <c r="E25" s="25">
        <v>146</v>
      </c>
      <c r="F25" s="25">
        <v>181</v>
      </c>
      <c r="G25" s="25">
        <v>151</v>
      </c>
      <c r="H25" s="25">
        <v>146</v>
      </c>
      <c r="I25" s="26">
        <v>915</v>
      </c>
      <c r="J25" s="27">
        <v>152.5</v>
      </c>
      <c r="K25" s="38">
        <f>MAX(C25:H25)</f>
        <v>191</v>
      </c>
    </row>
    <row r="26" spans="1:11" s="50" customFormat="1" ht="18" customHeight="1">
      <c r="A26" s="53">
        <v>23</v>
      </c>
      <c r="B26" s="24" t="s">
        <v>54</v>
      </c>
      <c r="C26" s="25">
        <v>127</v>
      </c>
      <c r="D26" s="25">
        <v>151</v>
      </c>
      <c r="E26" s="25">
        <v>152</v>
      </c>
      <c r="F26" s="25">
        <v>144</v>
      </c>
      <c r="G26" s="25">
        <v>159</v>
      </c>
      <c r="H26" s="25">
        <v>179</v>
      </c>
      <c r="I26" s="26">
        <v>912</v>
      </c>
      <c r="J26" s="27">
        <v>152</v>
      </c>
      <c r="K26" s="38">
        <f>MAX(C26:H26)</f>
        <v>179</v>
      </c>
    </row>
    <row r="27" spans="1:11" s="50" customFormat="1" ht="18" customHeight="1">
      <c r="A27" s="53">
        <v>24</v>
      </c>
      <c r="B27" s="24" t="s">
        <v>64</v>
      </c>
      <c r="C27" s="25">
        <v>178</v>
      </c>
      <c r="D27" s="25">
        <v>141</v>
      </c>
      <c r="E27" s="25">
        <v>156</v>
      </c>
      <c r="F27" s="25">
        <v>145</v>
      </c>
      <c r="G27" s="25">
        <v>128</v>
      </c>
      <c r="H27" s="25">
        <v>162</v>
      </c>
      <c r="I27" s="26">
        <v>910</v>
      </c>
      <c r="J27" s="27">
        <v>151.66666666666666</v>
      </c>
      <c r="K27" s="38">
        <f>MAX(C27:H27)</f>
        <v>178</v>
      </c>
    </row>
    <row r="28" spans="1:11" s="50" customFormat="1" ht="18" customHeight="1">
      <c r="A28" s="53">
        <v>25</v>
      </c>
      <c r="B28" s="24" t="s">
        <v>65</v>
      </c>
      <c r="C28" s="25">
        <v>162</v>
      </c>
      <c r="D28" s="25">
        <v>167</v>
      </c>
      <c r="E28" s="25">
        <v>143</v>
      </c>
      <c r="F28" s="25">
        <v>134</v>
      </c>
      <c r="G28" s="25">
        <v>160</v>
      </c>
      <c r="H28" s="25">
        <v>111</v>
      </c>
      <c r="I28" s="26">
        <v>877</v>
      </c>
      <c r="J28" s="27">
        <v>146.16666666666666</v>
      </c>
      <c r="K28" s="38">
        <f>MAX(C28:H28)</f>
        <v>167</v>
      </c>
    </row>
    <row r="29" spans="1:11" s="50" customFormat="1" ht="18" customHeight="1">
      <c r="A29" s="53">
        <v>26</v>
      </c>
      <c r="B29" s="24" t="s">
        <v>66</v>
      </c>
      <c r="C29" s="25">
        <v>171</v>
      </c>
      <c r="D29" s="25">
        <v>142</v>
      </c>
      <c r="E29" s="25">
        <v>134</v>
      </c>
      <c r="F29" s="25">
        <v>147</v>
      </c>
      <c r="G29" s="25">
        <v>136</v>
      </c>
      <c r="H29" s="25">
        <v>144</v>
      </c>
      <c r="I29" s="26">
        <v>874</v>
      </c>
      <c r="J29" s="27">
        <v>145.66666666666666</v>
      </c>
      <c r="K29" s="38">
        <f>MAX(C29:H29)</f>
        <v>171</v>
      </c>
    </row>
    <row r="30" spans="1:11" s="50" customFormat="1" ht="18" customHeight="1">
      <c r="A30" s="53">
        <v>27</v>
      </c>
      <c r="B30" s="24" t="s">
        <v>67</v>
      </c>
      <c r="C30" s="25">
        <v>115</v>
      </c>
      <c r="D30" s="25">
        <v>146</v>
      </c>
      <c r="E30" s="25">
        <v>144</v>
      </c>
      <c r="F30" s="25">
        <v>151</v>
      </c>
      <c r="G30" s="25">
        <v>158</v>
      </c>
      <c r="H30" s="25">
        <v>147</v>
      </c>
      <c r="I30" s="26">
        <v>861</v>
      </c>
      <c r="J30" s="27">
        <v>143.5</v>
      </c>
      <c r="K30" s="38">
        <f>MAX(C30:H30)</f>
        <v>158</v>
      </c>
    </row>
    <row r="31" spans="1:11" s="50" customFormat="1" ht="18" customHeight="1">
      <c r="A31" s="53">
        <v>28</v>
      </c>
      <c r="B31" s="24" t="s">
        <v>68</v>
      </c>
      <c r="C31" s="25">
        <v>159</v>
      </c>
      <c r="D31" s="25">
        <v>118</v>
      </c>
      <c r="E31" s="25">
        <v>128</v>
      </c>
      <c r="F31" s="25">
        <v>126</v>
      </c>
      <c r="G31" s="25">
        <v>154</v>
      </c>
      <c r="H31" s="25">
        <v>143</v>
      </c>
      <c r="I31" s="26">
        <v>828</v>
      </c>
      <c r="J31" s="27">
        <v>138</v>
      </c>
      <c r="K31" s="38">
        <f>MAX(C31:H31)</f>
        <v>159</v>
      </c>
    </row>
    <row r="32" spans="1:11" s="50" customFormat="1" ht="18" customHeight="1">
      <c r="A32" s="53">
        <v>29</v>
      </c>
      <c r="B32" s="24" t="s">
        <v>69</v>
      </c>
      <c r="C32" s="25">
        <v>166</v>
      </c>
      <c r="D32" s="25">
        <v>161</v>
      </c>
      <c r="E32" s="25">
        <v>101</v>
      </c>
      <c r="F32" s="25">
        <v>103</v>
      </c>
      <c r="G32" s="25">
        <v>143</v>
      </c>
      <c r="H32" s="25">
        <v>153</v>
      </c>
      <c r="I32" s="26">
        <v>827</v>
      </c>
      <c r="J32" s="27">
        <v>137.83333333333334</v>
      </c>
      <c r="K32" s="38">
        <f>MAX(C32:H32)</f>
        <v>166</v>
      </c>
    </row>
    <row r="34" spans="1:11" ht="15">
      <c r="A34" s="32" t="s">
        <v>71</v>
      </c>
      <c r="B34" s="32"/>
      <c r="C34" s="33"/>
      <c r="D34" s="33"/>
      <c r="E34" s="33"/>
      <c r="F34" s="33"/>
      <c r="G34" s="33"/>
      <c r="H34" s="33"/>
      <c r="I34" s="33"/>
      <c r="J34" s="33"/>
      <c r="K34" s="34"/>
    </row>
    <row r="35" spans="1:11" ht="15">
      <c r="A35" s="32"/>
      <c r="B35" s="32" t="s">
        <v>72</v>
      </c>
      <c r="C35" s="33"/>
      <c r="D35" s="33"/>
      <c r="E35" s="33"/>
      <c r="F35" s="33"/>
      <c r="G35" s="33"/>
      <c r="H35" s="33"/>
      <c r="I35" s="33"/>
      <c r="J35" s="33"/>
      <c r="K35" s="34"/>
    </row>
  </sheetData>
  <sheetProtection/>
  <conditionalFormatting sqref="C4:H32">
    <cfRule type="cellIs" priority="7" dxfId="32" operator="greaterThanOrEqual" stopIfTrue="1">
      <formula>230</formula>
    </cfRule>
    <cfRule type="cellIs" priority="8" dxfId="33" operator="greaterThanOrEqual" stopIfTrue="1">
      <formula>190</formula>
    </cfRule>
  </conditionalFormatting>
  <conditionalFormatting sqref="J4:J32">
    <cfRule type="cellIs" priority="5" dxfId="32" operator="greaterThanOrEqual" stopIfTrue="1">
      <formula>200</formula>
    </cfRule>
    <cfRule type="cellIs" priority="6" dxfId="33" operator="greaterThanOrEqual" stopIfTrue="1">
      <formula>190</formula>
    </cfRule>
  </conditionalFormatting>
  <conditionalFormatting sqref="C3:H3">
    <cfRule type="cellIs" priority="3" dxfId="32" operator="greaterThanOrEqual" stopIfTrue="1">
      <formula>240</formula>
    </cfRule>
    <cfRule type="cellIs" priority="4" dxfId="33" operator="greaterThanOrEqual" stopIfTrue="1">
      <formula>200</formula>
    </cfRule>
  </conditionalFormatting>
  <conditionalFormatting sqref="J3">
    <cfRule type="cellIs" priority="1" dxfId="32" operator="greaterThanOrEqual" stopIfTrue="1">
      <formula>240</formula>
    </cfRule>
    <cfRule type="cellIs" priority="2" dxfId="33" operator="greaterThanOrEqual" stopIfTrue="1">
      <formula>200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B10" sqref="B10:B15"/>
    </sheetView>
  </sheetViews>
  <sheetFormatPr defaultColWidth="9.140625" defaultRowHeight="15"/>
  <cols>
    <col min="1" max="1" width="4.7109375" style="11" customWidth="1"/>
    <col min="2" max="2" width="33.8515625" style="49" bestFit="1" customWidth="1"/>
    <col min="3" max="8" width="6.8515625" style="48" customWidth="1"/>
    <col min="9" max="11" width="9.140625" style="48" customWidth="1"/>
  </cols>
  <sheetData>
    <row r="1" spans="1:256" ht="15.75">
      <c r="A1" s="35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2:10" ht="15">
      <c r="B2" s="8"/>
      <c r="C2" s="9"/>
      <c r="D2" s="9"/>
      <c r="E2" s="9"/>
      <c r="F2" s="9"/>
      <c r="G2" s="9"/>
      <c r="H2" s="9"/>
      <c r="I2" s="10"/>
      <c r="J2" s="10"/>
    </row>
    <row r="3" spans="1:11" s="56" customFormat="1" ht="15" customHeight="1">
      <c r="A3" s="55"/>
      <c r="B3" s="54" t="s">
        <v>89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 t="s">
        <v>1</v>
      </c>
      <c r="J3" s="21" t="s">
        <v>2</v>
      </c>
      <c r="K3" s="22" t="s">
        <v>37</v>
      </c>
    </row>
    <row r="4" spans="1:11" s="50" customFormat="1" ht="18" customHeight="1">
      <c r="A4" s="51">
        <v>1</v>
      </c>
      <c r="B4" s="24" t="s">
        <v>73</v>
      </c>
      <c r="C4" s="25">
        <v>205</v>
      </c>
      <c r="D4" s="25">
        <v>223</v>
      </c>
      <c r="E4" s="25">
        <v>179</v>
      </c>
      <c r="F4" s="25">
        <v>151</v>
      </c>
      <c r="G4" s="25">
        <v>167</v>
      </c>
      <c r="H4" s="25">
        <v>191</v>
      </c>
      <c r="I4" s="26">
        <v>1116</v>
      </c>
      <c r="J4" s="27">
        <v>186</v>
      </c>
      <c r="K4" s="38">
        <f>MAX(C4:H4)</f>
        <v>223</v>
      </c>
    </row>
    <row r="5" spans="1:11" s="50" customFormat="1" ht="18" customHeight="1">
      <c r="A5" s="51">
        <f>A4+1</f>
        <v>2</v>
      </c>
      <c r="B5" s="24" t="s">
        <v>75</v>
      </c>
      <c r="C5" s="25">
        <v>153</v>
      </c>
      <c r="D5" s="25">
        <v>169</v>
      </c>
      <c r="E5" s="25">
        <v>185</v>
      </c>
      <c r="F5" s="25">
        <v>178</v>
      </c>
      <c r="G5" s="25">
        <v>193</v>
      </c>
      <c r="H5" s="25">
        <v>203</v>
      </c>
      <c r="I5" s="26">
        <v>1081</v>
      </c>
      <c r="J5" s="27">
        <v>180.16666666666666</v>
      </c>
      <c r="K5" s="38">
        <f>MAX(C5:H5)</f>
        <v>203</v>
      </c>
    </row>
    <row r="6" spans="1:11" s="50" customFormat="1" ht="18" customHeight="1">
      <c r="A6" s="51">
        <f aca="true" t="shared" si="0" ref="A6:A15">A5+1</f>
        <v>3</v>
      </c>
      <c r="B6" s="24" t="s">
        <v>74</v>
      </c>
      <c r="C6" s="25">
        <v>154</v>
      </c>
      <c r="D6" s="25">
        <v>210</v>
      </c>
      <c r="E6" s="25">
        <v>181</v>
      </c>
      <c r="F6" s="25">
        <v>166</v>
      </c>
      <c r="G6" s="25">
        <v>144</v>
      </c>
      <c r="H6" s="25">
        <v>180</v>
      </c>
      <c r="I6" s="26">
        <v>1035</v>
      </c>
      <c r="J6" s="27">
        <v>172.5</v>
      </c>
      <c r="K6" s="38">
        <f>MAX(C6:H6)</f>
        <v>210</v>
      </c>
    </row>
    <row r="7" spans="1:11" s="50" customFormat="1" ht="18" customHeight="1">
      <c r="A7" s="52">
        <f t="shared" si="0"/>
        <v>4</v>
      </c>
      <c r="B7" s="24" t="s">
        <v>77</v>
      </c>
      <c r="C7" s="25">
        <v>191</v>
      </c>
      <c r="D7" s="25">
        <v>169</v>
      </c>
      <c r="E7" s="25">
        <v>169</v>
      </c>
      <c r="F7" s="25">
        <v>175</v>
      </c>
      <c r="G7" s="25">
        <v>147</v>
      </c>
      <c r="H7" s="25">
        <v>169</v>
      </c>
      <c r="I7" s="26">
        <v>1020</v>
      </c>
      <c r="J7" s="27">
        <v>170</v>
      </c>
      <c r="K7" s="38">
        <f>MAX(C7:H7)</f>
        <v>191</v>
      </c>
    </row>
    <row r="8" spans="1:11" s="50" customFormat="1" ht="18" customHeight="1">
      <c r="A8" s="52">
        <f t="shared" si="0"/>
        <v>5</v>
      </c>
      <c r="B8" s="24" t="s">
        <v>78</v>
      </c>
      <c r="C8" s="25">
        <v>127</v>
      </c>
      <c r="D8" s="25">
        <v>148</v>
      </c>
      <c r="E8" s="25">
        <v>215</v>
      </c>
      <c r="F8" s="25">
        <v>122</v>
      </c>
      <c r="G8" s="25">
        <v>193</v>
      </c>
      <c r="H8" s="25">
        <v>179</v>
      </c>
      <c r="I8" s="26">
        <v>984</v>
      </c>
      <c r="J8" s="27">
        <v>164</v>
      </c>
      <c r="K8" s="38">
        <f>MAX(C8:H8)</f>
        <v>215</v>
      </c>
    </row>
    <row r="9" spans="1:11" s="50" customFormat="1" ht="18" customHeight="1">
      <c r="A9" s="52">
        <f t="shared" si="0"/>
        <v>6</v>
      </c>
      <c r="B9" s="24" t="s">
        <v>76</v>
      </c>
      <c r="C9" s="25">
        <v>156</v>
      </c>
      <c r="D9" s="25">
        <v>169</v>
      </c>
      <c r="E9" s="25">
        <v>150</v>
      </c>
      <c r="F9" s="25">
        <v>169</v>
      </c>
      <c r="G9" s="25">
        <v>164</v>
      </c>
      <c r="H9" s="25">
        <v>175</v>
      </c>
      <c r="I9" s="26">
        <v>983</v>
      </c>
      <c r="J9" s="27">
        <v>163.83333333333334</v>
      </c>
      <c r="K9" s="38">
        <f>MAX(C9:H9)</f>
        <v>175</v>
      </c>
    </row>
    <row r="10" spans="1:11" s="50" customFormat="1" ht="18" customHeight="1">
      <c r="A10" s="53">
        <f t="shared" si="0"/>
        <v>7</v>
      </c>
      <c r="B10" s="24" t="s">
        <v>79</v>
      </c>
      <c r="C10" s="25">
        <v>157</v>
      </c>
      <c r="D10" s="25">
        <v>168</v>
      </c>
      <c r="E10" s="25">
        <v>148</v>
      </c>
      <c r="F10" s="25">
        <v>169</v>
      </c>
      <c r="G10" s="25">
        <v>190</v>
      </c>
      <c r="H10" s="25">
        <v>137</v>
      </c>
      <c r="I10" s="26">
        <v>969</v>
      </c>
      <c r="J10" s="27">
        <v>161.5</v>
      </c>
      <c r="K10" s="38">
        <f>MAX(C10:H10)</f>
        <v>190</v>
      </c>
    </row>
    <row r="11" spans="1:11" s="50" customFormat="1" ht="18" customHeight="1">
      <c r="A11" s="53">
        <f t="shared" si="0"/>
        <v>8</v>
      </c>
      <c r="B11" s="24" t="s">
        <v>80</v>
      </c>
      <c r="C11" s="25">
        <v>160</v>
      </c>
      <c r="D11" s="25">
        <v>123</v>
      </c>
      <c r="E11" s="25">
        <v>141</v>
      </c>
      <c r="F11" s="25">
        <v>164</v>
      </c>
      <c r="G11" s="25">
        <v>166</v>
      </c>
      <c r="H11" s="25">
        <v>144</v>
      </c>
      <c r="I11" s="26">
        <v>898</v>
      </c>
      <c r="J11" s="27">
        <v>149.66666666666666</v>
      </c>
      <c r="K11" s="38">
        <f>MAX(C11:H11)</f>
        <v>166</v>
      </c>
    </row>
    <row r="12" spans="1:11" s="50" customFormat="1" ht="18" customHeight="1">
      <c r="A12" s="53">
        <f t="shared" si="0"/>
        <v>9</v>
      </c>
      <c r="B12" s="24" t="s">
        <v>81</v>
      </c>
      <c r="C12" s="25">
        <v>176</v>
      </c>
      <c r="D12" s="25">
        <v>147</v>
      </c>
      <c r="E12" s="25">
        <v>115</v>
      </c>
      <c r="F12" s="25">
        <v>145</v>
      </c>
      <c r="G12" s="25">
        <v>112</v>
      </c>
      <c r="H12" s="25">
        <v>174</v>
      </c>
      <c r="I12" s="26">
        <v>869</v>
      </c>
      <c r="J12" s="27">
        <v>144.83333333333334</v>
      </c>
      <c r="K12" s="38">
        <f>MAX(C12:H12)</f>
        <v>176</v>
      </c>
    </row>
    <row r="13" spans="1:11" s="50" customFormat="1" ht="18" customHeight="1">
      <c r="A13" s="53">
        <f t="shared" si="0"/>
        <v>10</v>
      </c>
      <c r="B13" s="24" t="s">
        <v>82</v>
      </c>
      <c r="C13" s="25">
        <v>142</v>
      </c>
      <c r="D13" s="25">
        <v>133</v>
      </c>
      <c r="E13" s="25">
        <v>122</v>
      </c>
      <c r="F13" s="25">
        <v>169</v>
      </c>
      <c r="G13" s="25">
        <v>139</v>
      </c>
      <c r="H13" s="25">
        <v>134</v>
      </c>
      <c r="I13" s="26">
        <v>839</v>
      </c>
      <c r="J13" s="27">
        <v>139.83333333333334</v>
      </c>
      <c r="K13" s="38">
        <f>MAX(C13:H13)</f>
        <v>169</v>
      </c>
    </row>
    <row r="14" spans="1:11" s="50" customFormat="1" ht="18" customHeight="1">
      <c r="A14" s="53">
        <f t="shared" si="0"/>
        <v>11</v>
      </c>
      <c r="B14" s="24" t="s">
        <v>83</v>
      </c>
      <c r="C14" s="25">
        <v>117</v>
      </c>
      <c r="D14" s="25">
        <v>109</v>
      </c>
      <c r="E14" s="25">
        <v>119</v>
      </c>
      <c r="F14" s="25">
        <v>132</v>
      </c>
      <c r="G14" s="25">
        <v>149</v>
      </c>
      <c r="H14" s="25">
        <v>137</v>
      </c>
      <c r="I14" s="26">
        <v>763</v>
      </c>
      <c r="J14" s="27">
        <v>127.16666666666667</v>
      </c>
      <c r="K14" s="38">
        <f>MAX(C14:H14)</f>
        <v>149</v>
      </c>
    </row>
    <row r="15" spans="1:11" s="50" customFormat="1" ht="18" customHeight="1">
      <c r="A15" s="53">
        <f t="shared" si="0"/>
        <v>12</v>
      </c>
      <c r="B15" s="24" t="s">
        <v>84</v>
      </c>
      <c r="C15" s="25">
        <v>122</v>
      </c>
      <c r="D15" s="25">
        <v>145</v>
      </c>
      <c r="E15" s="25">
        <v>125</v>
      </c>
      <c r="F15" s="25">
        <v>127</v>
      </c>
      <c r="G15" s="25">
        <v>101</v>
      </c>
      <c r="H15" s="25">
        <v>92</v>
      </c>
      <c r="I15" s="26">
        <v>712</v>
      </c>
      <c r="J15" s="27">
        <v>118.66666666666667</v>
      </c>
      <c r="K15" s="38">
        <f>MAX(C15:H15)</f>
        <v>145</v>
      </c>
    </row>
  </sheetData>
  <sheetProtection/>
  <conditionalFormatting sqref="C4:H15">
    <cfRule type="cellIs" priority="11" dxfId="32" operator="greaterThanOrEqual" stopIfTrue="1">
      <formula>230</formula>
    </cfRule>
    <cfRule type="cellIs" priority="12" dxfId="33" operator="greaterThanOrEqual" stopIfTrue="1">
      <formula>190</formula>
    </cfRule>
  </conditionalFormatting>
  <conditionalFormatting sqref="J4:J15">
    <cfRule type="cellIs" priority="9" dxfId="32" operator="greaterThanOrEqual" stopIfTrue="1">
      <formula>200</formula>
    </cfRule>
    <cfRule type="cellIs" priority="10" dxfId="33" operator="greaterThanOrEqual" stopIfTrue="1">
      <formula>180</formula>
    </cfRule>
  </conditionalFormatting>
  <conditionalFormatting sqref="C3:H3">
    <cfRule type="cellIs" priority="3" dxfId="32" operator="greaterThanOrEqual" stopIfTrue="1">
      <formula>240</formula>
    </cfRule>
    <cfRule type="cellIs" priority="4" dxfId="33" operator="greaterThanOrEqual" stopIfTrue="1">
      <formula>200</formula>
    </cfRule>
  </conditionalFormatting>
  <conditionalFormatting sqref="J3">
    <cfRule type="cellIs" priority="1" dxfId="32" operator="greaterThanOrEqual" stopIfTrue="1">
      <formula>240</formula>
    </cfRule>
    <cfRule type="cellIs" priority="2" dxfId="33" operator="greaterThanOrEqual" stopIfTrue="1">
      <formula>200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B7" sqref="B7:B19"/>
    </sheetView>
  </sheetViews>
  <sheetFormatPr defaultColWidth="9.140625" defaultRowHeight="15"/>
  <cols>
    <col min="1" max="1" width="4.8515625" style="41" customWidth="1"/>
    <col min="2" max="2" width="38.00390625" style="41" bestFit="1" customWidth="1"/>
    <col min="3" max="8" width="6.28125" style="42" customWidth="1"/>
    <col min="9" max="10" width="9.140625" style="44" customWidth="1"/>
    <col min="11" max="14" width="6.28125" style="42" customWidth="1"/>
    <col min="15" max="15" width="9.140625" style="44" customWidth="1"/>
    <col min="16" max="16" width="8.57421875" style="44" customWidth="1"/>
    <col min="17" max="19" width="6.57421875" style="42" customWidth="1"/>
    <col min="20" max="21" width="9.140625" style="44" customWidth="1"/>
    <col min="22" max="24" width="6.57421875" style="42" customWidth="1"/>
    <col min="25" max="26" width="9.140625" style="44" customWidth="1"/>
  </cols>
  <sheetData>
    <row r="1" ht="15.75">
      <c r="A1" s="36" t="s">
        <v>86</v>
      </c>
    </row>
    <row r="3" spans="1:26" s="61" customFormat="1" ht="18" customHeight="1">
      <c r="A3" s="69"/>
      <c r="B3" s="70" t="s">
        <v>0</v>
      </c>
      <c r="C3" s="67">
        <v>1</v>
      </c>
      <c r="D3" s="67">
        <v>2</v>
      </c>
      <c r="E3" s="67">
        <v>3</v>
      </c>
      <c r="F3" s="67">
        <v>4</v>
      </c>
      <c r="G3" s="67">
        <v>5</v>
      </c>
      <c r="H3" s="67">
        <v>6</v>
      </c>
      <c r="I3" s="67" t="s">
        <v>1</v>
      </c>
      <c r="J3" s="67" t="s">
        <v>2</v>
      </c>
      <c r="K3" s="67">
        <v>7</v>
      </c>
      <c r="L3" s="67">
        <v>8</v>
      </c>
      <c r="M3" s="67">
        <v>9</v>
      </c>
      <c r="N3" s="67">
        <v>10</v>
      </c>
      <c r="O3" s="67" t="s">
        <v>1</v>
      </c>
      <c r="P3" s="67" t="s">
        <v>2</v>
      </c>
      <c r="Q3" s="67">
        <v>11</v>
      </c>
      <c r="R3" s="67">
        <v>12</v>
      </c>
      <c r="S3" s="67">
        <v>13</v>
      </c>
      <c r="T3" s="67" t="s">
        <v>1</v>
      </c>
      <c r="U3" s="67" t="s">
        <v>2</v>
      </c>
      <c r="V3" s="67">
        <v>14</v>
      </c>
      <c r="W3" s="67">
        <v>15</v>
      </c>
      <c r="X3" s="67">
        <v>16</v>
      </c>
      <c r="Y3" s="67" t="s">
        <v>1</v>
      </c>
      <c r="Z3" s="67" t="s">
        <v>2</v>
      </c>
    </row>
    <row r="4" spans="1:26" s="32" customFormat="1" ht="16.5" customHeight="1">
      <c r="A4" s="51">
        <v>1</v>
      </c>
      <c r="B4" s="24" t="s">
        <v>3</v>
      </c>
      <c r="C4" s="25">
        <v>270</v>
      </c>
      <c r="D4" s="25">
        <v>199</v>
      </c>
      <c r="E4" s="25">
        <v>203</v>
      </c>
      <c r="F4" s="25">
        <v>187</v>
      </c>
      <c r="G4" s="25">
        <v>212</v>
      </c>
      <c r="H4" s="25">
        <v>166</v>
      </c>
      <c r="I4" s="58">
        <v>1237</v>
      </c>
      <c r="J4" s="59">
        <v>206.16666666666666</v>
      </c>
      <c r="K4" s="25">
        <v>214</v>
      </c>
      <c r="L4" s="25">
        <v>181</v>
      </c>
      <c r="M4" s="25">
        <v>218</v>
      </c>
      <c r="N4" s="25">
        <v>156</v>
      </c>
      <c r="O4" s="58">
        <v>2006</v>
      </c>
      <c r="P4" s="59">
        <v>200.6</v>
      </c>
      <c r="Q4" s="25">
        <v>192</v>
      </c>
      <c r="R4" s="25">
        <v>259</v>
      </c>
      <c r="S4" s="25">
        <v>172</v>
      </c>
      <c r="T4" s="58">
        <v>2629</v>
      </c>
      <c r="U4" s="59">
        <v>202.23076923076923</v>
      </c>
      <c r="V4" s="25">
        <v>196</v>
      </c>
      <c r="W4" s="25">
        <v>158</v>
      </c>
      <c r="X4" s="25">
        <v>204</v>
      </c>
      <c r="Y4" s="58">
        <v>3187</v>
      </c>
      <c r="Z4" s="59">
        <v>199.1875</v>
      </c>
    </row>
    <row r="5" spans="1:26" s="32" customFormat="1" ht="16.5" customHeight="1">
      <c r="A5" s="51">
        <v>2</v>
      </c>
      <c r="B5" s="24" t="s">
        <v>4</v>
      </c>
      <c r="C5" s="25">
        <v>193</v>
      </c>
      <c r="D5" s="25">
        <v>168</v>
      </c>
      <c r="E5" s="25">
        <v>232</v>
      </c>
      <c r="F5" s="25">
        <v>166</v>
      </c>
      <c r="G5" s="25">
        <v>191</v>
      </c>
      <c r="H5" s="25">
        <v>214</v>
      </c>
      <c r="I5" s="58">
        <v>1164</v>
      </c>
      <c r="J5" s="59">
        <v>194</v>
      </c>
      <c r="K5" s="25">
        <v>185</v>
      </c>
      <c r="L5" s="25">
        <v>183</v>
      </c>
      <c r="M5" s="25">
        <v>192</v>
      </c>
      <c r="N5" s="25">
        <v>230</v>
      </c>
      <c r="O5" s="58">
        <v>1954</v>
      </c>
      <c r="P5" s="59">
        <v>195.4</v>
      </c>
      <c r="Q5" s="25">
        <v>206</v>
      </c>
      <c r="R5" s="25">
        <v>203</v>
      </c>
      <c r="S5" s="25">
        <v>180</v>
      </c>
      <c r="T5" s="58">
        <v>2543</v>
      </c>
      <c r="U5" s="59">
        <v>195.6153846153846</v>
      </c>
      <c r="V5" s="25">
        <v>221</v>
      </c>
      <c r="W5" s="25">
        <v>200</v>
      </c>
      <c r="X5" s="25">
        <v>208</v>
      </c>
      <c r="Y5" s="58">
        <v>3172</v>
      </c>
      <c r="Z5" s="59">
        <v>198.25</v>
      </c>
    </row>
    <row r="6" spans="1:26" s="32" customFormat="1" ht="16.5" customHeight="1">
      <c r="A6" s="51">
        <v>3</v>
      </c>
      <c r="B6" s="24" t="s">
        <v>5</v>
      </c>
      <c r="C6" s="25">
        <v>219</v>
      </c>
      <c r="D6" s="25">
        <v>221</v>
      </c>
      <c r="E6" s="25">
        <v>178</v>
      </c>
      <c r="F6" s="25">
        <v>212</v>
      </c>
      <c r="G6" s="25">
        <v>278</v>
      </c>
      <c r="H6" s="25">
        <v>145</v>
      </c>
      <c r="I6" s="58">
        <v>1253</v>
      </c>
      <c r="J6" s="59">
        <v>208.83333333333334</v>
      </c>
      <c r="K6" s="25">
        <v>209</v>
      </c>
      <c r="L6" s="25">
        <v>144</v>
      </c>
      <c r="M6" s="25">
        <v>214</v>
      </c>
      <c r="N6" s="25">
        <v>238</v>
      </c>
      <c r="O6" s="58">
        <v>2058</v>
      </c>
      <c r="P6" s="59">
        <v>205.8</v>
      </c>
      <c r="Q6" s="25">
        <v>208</v>
      </c>
      <c r="R6" s="25">
        <v>170</v>
      </c>
      <c r="S6" s="25">
        <v>210</v>
      </c>
      <c r="T6" s="58">
        <v>2646</v>
      </c>
      <c r="U6" s="59">
        <v>203.53846153846155</v>
      </c>
      <c r="V6" s="25">
        <v>166</v>
      </c>
      <c r="W6" s="25">
        <v>178</v>
      </c>
      <c r="X6" s="25">
        <v>174</v>
      </c>
      <c r="Y6" s="58">
        <v>3164</v>
      </c>
      <c r="Z6" s="59">
        <v>197.75</v>
      </c>
    </row>
    <row r="7" spans="1:26" s="32" customFormat="1" ht="16.5" customHeight="1">
      <c r="A7" s="51">
        <v>4</v>
      </c>
      <c r="B7" s="24" t="s">
        <v>6</v>
      </c>
      <c r="C7" s="25">
        <v>202</v>
      </c>
      <c r="D7" s="25">
        <v>184</v>
      </c>
      <c r="E7" s="25">
        <v>177</v>
      </c>
      <c r="F7" s="25">
        <v>246</v>
      </c>
      <c r="G7" s="25">
        <v>216</v>
      </c>
      <c r="H7" s="25">
        <v>186</v>
      </c>
      <c r="I7" s="58">
        <v>1211</v>
      </c>
      <c r="J7" s="59">
        <v>201.83333333333334</v>
      </c>
      <c r="K7" s="25">
        <v>194</v>
      </c>
      <c r="L7" s="25">
        <v>204</v>
      </c>
      <c r="M7" s="25">
        <v>169</v>
      </c>
      <c r="N7" s="25">
        <v>234</v>
      </c>
      <c r="O7" s="58">
        <v>2012</v>
      </c>
      <c r="P7" s="59">
        <v>201.2</v>
      </c>
      <c r="Q7" s="25">
        <v>158</v>
      </c>
      <c r="R7" s="25">
        <v>213</v>
      </c>
      <c r="S7" s="25">
        <v>206</v>
      </c>
      <c r="T7" s="58">
        <v>2589</v>
      </c>
      <c r="U7" s="59">
        <v>199.15384615384616</v>
      </c>
      <c r="V7" s="25">
        <v>144</v>
      </c>
      <c r="W7" s="25">
        <v>211</v>
      </c>
      <c r="X7" s="25">
        <v>179</v>
      </c>
      <c r="Y7" s="58">
        <v>3123</v>
      </c>
      <c r="Z7" s="59">
        <v>195.1875</v>
      </c>
    </row>
    <row r="8" spans="1:26" s="32" customFormat="1" ht="16.5" customHeight="1">
      <c r="A8" s="52">
        <v>5</v>
      </c>
      <c r="B8" s="24" t="s">
        <v>7</v>
      </c>
      <c r="C8" s="25">
        <v>206</v>
      </c>
      <c r="D8" s="25">
        <v>192</v>
      </c>
      <c r="E8" s="25">
        <v>216</v>
      </c>
      <c r="F8" s="25">
        <v>217</v>
      </c>
      <c r="G8" s="25">
        <v>144</v>
      </c>
      <c r="H8" s="25">
        <v>186</v>
      </c>
      <c r="I8" s="58">
        <v>1161</v>
      </c>
      <c r="J8" s="59">
        <v>193.5</v>
      </c>
      <c r="K8" s="25">
        <v>242</v>
      </c>
      <c r="L8" s="25">
        <v>204</v>
      </c>
      <c r="M8" s="25">
        <v>205</v>
      </c>
      <c r="N8" s="25">
        <v>168</v>
      </c>
      <c r="O8" s="58">
        <v>1980</v>
      </c>
      <c r="P8" s="59">
        <v>198</v>
      </c>
      <c r="Q8" s="25">
        <v>183</v>
      </c>
      <c r="R8" s="25">
        <v>190</v>
      </c>
      <c r="S8" s="25">
        <v>168</v>
      </c>
      <c r="T8" s="58">
        <v>2521</v>
      </c>
      <c r="U8" s="59">
        <v>193.92307692307693</v>
      </c>
      <c r="V8" s="25">
        <v>0</v>
      </c>
      <c r="W8" s="25">
        <v>0</v>
      </c>
      <c r="X8" s="25">
        <v>0</v>
      </c>
      <c r="Y8" s="26"/>
      <c r="Z8" s="27"/>
    </row>
    <row r="9" spans="1:26" s="32" customFormat="1" ht="16.5" customHeight="1">
      <c r="A9" s="52">
        <v>6</v>
      </c>
      <c r="B9" s="24" t="s">
        <v>8</v>
      </c>
      <c r="C9" s="25">
        <v>171</v>
      </c>
      <c r="D9" s="25">
        <v>177</v>
      </c>
      <c r="E9" s="25">
        <v>163</v>
      </c>
      <c r="F9" s="25">
        <v>161</v>
      </c>
      <c r="G9" s="25">
        <v>212</v>
      </c>
      <c r="H9" s="25">
        <v>178</v>
      </c>
      <c r="I9" s="58">
        <v>1062</v>
      </c>
      <c r="J9" s="59">
        <v>177</v>
      </c>
      <c r="K9" s="25">
        <v>255</v>
      </c>
      <c r="L9" s="25">
        <v>199</v>
      </c>
      <c r="M9" s="25">
        <v>179</v>
      </c>
      <c r="N9" s="25">
        <v>247</v>
      </c>
      <c r="O9" s="58">
        <v>1942</v>
      </c>
      <c r="P9" s="59">
        <v>194.2</v>
      </c>
      <c r="Q9" s="25">
        <v>198</v>
      </c>
      <c r="R9" s="25">
        <v>172</v>
      </c>
      <c r="S9" s="25">
        <v>202</v>
      </c>
      <c r="T9" s="58">
        <v>2514</v>
      </c>
      <c r="U9" s="59">
        <v>193.3846153846154</v>
      </c>
      <c r="V9" s="25">
        <v>0</v>
      </c>
      <c r="W9" s="25">
        <v>0</v>
      </c>
      <c r="X9" s="25">
        <v>0</v>
      </c>
      <c r="Y9" s="26"/>
      <c r="Z9" s="27"/>
    </row>
    <row r="10" spans="1:26" s="32" customFormat="1" ht="16.5" customHeight="1">
      <c r="A10" s="52">
        <v>7</v>
      </c>
      <c r="B10" s="24" t="s">
        <v>9</v>
      </c>
      <c r="C10" s="25">
        <v>171</v>
      </c>
      <c r="D10" s="25">
        <v>159</v>
      </c>
      <c r="E10" s="25">
        <v>203</v>
      </c>
      <c r="F10" s="25">
        <v>191</v>
      </c>
      <c r="G10" s="25">
        <v>232</v>
      </c>
      <c r="H10" s="25">
        <v>171</v>
      </c>
      <c r="I10" s="58">
        <v>1127</v>
      </c>
      <c r="J10" s="59">
        <v>187.83333333333334</v>
      </c>
      <c r="K10" s="25">
        <v>156</v>
      </c>
      <c r="L10" s="25">
        <v>213</v>
      </c>
      <c r="M10" s="25">
        <v>235</v>
      </c>
      <c r="N10" s="25">
        <v>205</v>
      </c>
      <c r="O10" s="58">
        <v>1936</v>
      </c>
      <c r="P10" s="59">
        <v>193.6</v>
      </c>
      <c r="Q10" s="25">
        <v>227</v>
      </c>
      <c r="R10" s="25">
        <v>164</v>
      </c>
      <c r="S10" s="25">
        <v>158</v>
      </c>
      <c r="T10" s="58">
        <v>2485</v>
      </c>
      <c r="U10" s="59">
        <v>191.15384615384616</v>
      </c>
      <c r="V10" s="25">
        <v>0</v>
      </c>
      <c r="W10" s="25">
        <v>0</v>
      </c>
      <c r="X10" s="25">
        <v>0</v>
      </c>
      <c r="Y10" s="26"/>
      <c r="Z10" s="27"/>
    </row>
    <row r="11" spans="1:26" s="32" customFormat="1" ht="16.5" customHeight="1">
      <c r="A11" s="52">
        <v>8</v>
      </c>
      <c r="B11" s="24" t="s">
        <v>10</v>
      </c>
      <c r="C11" s="25">
        <v>190</v>
      </c>
      <c r="D11" s="25">
        <v>179</v>
      </c>
      <c r="E11" s="25">
        <v>190</v>
      </c>
      <c r="F11" s="25">
        <v>165</v>
      </c>
      <c r="G11" s="25">
        <v>179</v>
      </c>
      <c r="H11" s="25">
        <v>202</v>
      </c>
      <c r="I11" s="58">
        <v>1105</v>
      </c>
      <c r="J11" s="59">
        <v>184.16666666666666</v>
      </c>
      <c r="K11" s="25">
        <v>203</v>
      </c>
      <c r="L11" s="25">
        <v>234</v>
      </c>
      <c r="M11" s="25">
        <v>199</v>
      </c>
      <c r="N11" s="25">
        <v>163</v>
      </c>
      <c r="O11" s="58">
        <v>1904</v>
      </c>
      <c r="P11" s="59">
        <v>190.4</v>
      </c>
      <c r="Q11" s="25">
        <v>173</v>
      </c>
      <c r="R11" s="25">
        <v>158</v>
      </c>
      <c r="S11" s="25">
        <v>243</v>
      </c>
      <c r="T11" s="58">
        <v>2478</v>
      </c>
      <c r="U11" s="59">
        <v>190.6153846153846</v>
      </c>
      <c r="V11" s="25">
        <v>0</v>
      </c>
      <c r="W11" s="25">
        <v>0</v>
      </c>
      <c r="X11" s="25">
        <v>0</v>
      </c>
      <c r="Y11" s="26"/>
      <c r="Z11" s="27"/>
    </row>
    <row r="12" spans="1:26" s="32" customFormat="1" ht="16.5" customHeight="1">
      <c r="A12" s="60">
        <v>9</v>
      </c>
      <c r="B12" s="24" t="s">
        <v>11</v>
      </c>
      <c r="C12" s="25">
        <v>231</v>
      </c>
      <c r="D12" s="25">
        <v>142</v>
      </c>
      <c r="E12" s="25">
        <v>193</v>
      </c>
      <c r="F12" s="25">
        <v>178</v>
      </c>
      <c r="G12" s="25">
        <v>171</v>
      </c>
      <c r="H12" s="25">
        <v>179</v>
      </c>
      <c r="I12" s="58">
        <v>1094</v>
      </c>
      <c r="J12" s="59">
        <v>182.33333333333334</v>
      </c>
      <c r="K12" s="25">
        <v>171</v>
      </c>
      <c r="L12" s="25">
        <v>240</v>
      </c>
      <c r="M12" s="25">
        <v>219</v>
      </c>
      <c r="N12" s="25">
        <v>177</v>
      </c>
      <c r="O12" s="58">
        <v>1901</v>
      </c>
      <c r="P12" s="59">
        <v>190.1</v>
      </c>
      <c r="Q12" s="25">
        <v>0</v>
      </c>
      <c r="R12" s="25">
        <v>0</v>
      </c>
      <c r="S12" s="25">
        <v>0</v>
      </c>
      <c r="T12" s="26"/>
      <c r="U12" s="27"/>
      <c r="V12" s="25">
        <v>0</v>
      </c>
      <c r="W12" s="25">
        <v>0</v>
      </c>
      <c r="X12" s="25">
        <v>0</v>
      </c>
      <c r="Y12" s="26"/>
      <c r="Z12" s="27"/>
    </row>
    <row r="13" spans="1:26" s="32" customFormat="1" ht="16.5" customHeight="1">
      <c r="A13" s="60">
        <v>10</v>
      </c>
      <c r="B13" s="24" t="s">
        <v>12</v>
      </c>
      <c r="C13" s="25">
        <v>181</v>
      </c>
      <c r="D13" s="25">
        <v>189</v>
      </c>
      <c r="E13" s="25">
        <v>164</v>
      </c>
      <c r="F13" s="25">
        <v>189</v>
      </c>
      <c r="G13" s="25">
        <v>201</v>
      </c>
      <c r="H13" s="25">
        <v>162</v>
      </c>
      <c r="I13" s="58">
        <v>1086</v>
      </c>
      <c r="J13" s="59">
        <v>181</v>
      </c>
      <c r="K13" s="25">
        <v>222</v>
      </c>
      <c r="L13" s="25">
        <v>189</v>
      </c>
      <c r="M13" s="25">
        <v>153</v>
      </c>
      <c r="N13" s="25">
        <v>226</v>
      </c>
      <c r="O13" s="58">
        <v>1876</v>
      </c>
      <c r="P13" s="59">
        <v>187.6</v>
      </c>
      <c r="Q13" s="25">
        <v>0</v>
      </c>
      <c r="R13" s="25">
        <v>0</v>
      </c>
      <c r="S13" s="25">
        <v>0</v>
      </c>
      <c r="T13" s="26"/>
      <c r="U13" s="27"/>
      <c r="V13" s="25">
        <v>0</v>
      </c>
      <c r="W13" s="25">
        <v>0</v>
      </c>
      <c r="X13" s="25">
        <v>0</v>
      </c>
      <c r="Y13" s="26"/>
      <c r="Z13" s="27"/>
    </row>
    <row r="14" spans="1:26" s="32" customFormat="1" ht="16.5" customHeight="1">
      <c r="A14" s="60">
        <v>11</v>
      </c>
      <c r="B14" s="24" t="s">
        <v>13</v>
      </c>
      <c r="C14" s="25">
        <v>175</v>
      </c>
      <c r="D14" s="25">
        <v>179</v>
      </c>
      <c r="E14" s="25">
        <v>148</v>
      </c>
      <c r="F14" s="25">
        <v>211</v>
      </c>
      <c r="G14" s="25">
        <v>183</v>
      </c>
      <c r="H14" s="25">
        <v>181</v>
      </c>
      <c r="I14" s="58">
        <v>1077</v>
      </c>
      <c r="J14" s="59">
        <v>179.5</v>
      </c>
      <c r="K14" s="25">
        <v>185</v>
      </c>
      <c r="L14" s="25">
        <v>198</v>
      </c>
      <c r="M14" s="25">
        <v>194</v>
      </c>
      <c r="N14" s="25">
        <v>181</v>
      </c>
      <c r="O14" s="58">
        <v>1835</v>
      </c>
      <c r="P14" s="59">
        <v>183.5</v>
      </c>
      <c r="Q14" s="25">
        <v>0</v>
      </c>
      <c r="R14" s="25">
        <v>0</v>
      </c>
      <c r="S14" s="25">
        <v>0</v>
      </c>
      <c r="T14" s="26"/>
      <c r="U14" s="27"/>
      <c r="V14" s="25">
        <v>0</v>
      </c>
      <c r="W14" s="25">
        <v>0</v>
      </c>
      <c r="X14" s="25">
        <v>0</v>
      </c>
      <c r="Y14" s="26"/>
      <c r="Z14" s="27"/>
    </row>
    <row r="15" spans="1:26" s="32" customFormat="1" ht="16.5" customHeight="1">
      <c r="A15" s="60">
        <v>12</v>
      </c>
      <c r="B15" s="24" t="s">
        <v>14</v>
      </c>
      <c r="C15" s="25">
        <v>154</v>
      </c>
      <c r="D15" s="25">
        <v>177</v>
      </c>
      <c r="E15" s="25">
        <v>167</v>
      </c>
      <c r="F15" s="25">
        <v>215</v>
      </c>
      <c r="G15" s="25">
        <v>178</v>
      </c>
      <c r="H15" s="25">
        <v>194</v>
      </c>
      <c r="I15" s="58">
        <v>1085</v>
      </c>
      <c r="J15" s="59">
        <v>180.83333333333334</v>
      </c>
      <c r="K15" s="25">
        <v>200</v>
      </c>
      <c r="L15" s="25">
        <v>184</v>
      </c>
      <c r="M15" s="25">
        <v>159</v>
      </c>
      <c r="N15" s="25">
        <v>182</v>
      </c>
      <c r="O15" s="58">
        <v>1810</v>
      </c>
      <c r="P15" s="59">
        <v>181</v>
      </c>
      <c r="Q15" s="25">
        <v>0</v>
      </c>
      <c r="R15" s="25">
        <v>0</v>
      </c>
      <c r="S15" s="25">
        <v>0</v>
      </c>
      <c r="T15" s="26"/>
      <c r="U15" s="27"/>
      <c r="V15" s="25">
        <v>0</v>
      </c>
      <c r="W15" s="25">
        <v>0</v>
      </c>
      <c r="X15" s="25">
        <v>0</v>
      </c>
      <c r="Y15" s="26"/>
      <c r="Z15" s="27"/>
    </row>
    <row r="16" spans="1:26" s="32" customFormat="1" ht="16.5" customHeight="1">
      <c r="A16" s="60">
        <v>13</v>
      </c>
      <c r="B16" s="24" t="s">
        <v>15</v>
      </c>
      <c r="C16" s="25">
        <v>156</v>
      </c>
      <c r="D16" s="25">
        <v>190</v>
      </c>
      <c r="E16" s="25">
        <v>199</v>
      </c>
      <c r="F16" s="25">
        <v>171</v>
      </c>
      <c r="G16" s="25">
        <v>182</v>
      </c>
      <c r="H16" s="25">
        <v>159</v>
      </c>
      <c r="I16" s="58">
        <v>1057</v>
      </c>
      <c r="J16" s="59">
        <v>176.16666666666666</v>
      </c>
      <c r="K16" s="25">
        <v>203</v>
      </c>
      <c r="L16" s="25">
        <v>173</v>
      </c>
      <c r="M16" s="25">
        <v>169</v>
      </c>
      <c r="N16" s="25">
        <v>182</v>
      </c>
      <c r="O16" s="58">
        <v>1784</v>
      </c>
      <c r="P16" s="59">
        <v>178.4</v>
      </c>
      <c r="Q16" s="25">
        <v>0</v>
      </c>
      <c r="R16" s="25">
        <v>0</v>
      </c>
      <c r="S16" s="25">
        <v>0</v>
      </c>
      <c r="T16" s="26"/>
      <c r="U16" s="27"/>
      <c r="V16" s="25">
        <v>0</v>
      </c>
      <c r="W16" s="25">
        <v>0</v>
      </c>
      <c r="X16" s="25">
        <v>0</v>
      </c>
      <c r="Y16" s="26"/>
      <c r="Z16" s="27"/>
    </row>
    <row r="17" spans="1:26" s="32" customFormat="1" ht="16.5" customHeight="1">
      <c r="A17" s="60">
        <v>14</v>
      </c>
      <c r="B17" s="24" t="s">
        <v>16</v>
      </c>
      <c r="C17" s="25">
        <v>166</v>
      </c>
      <c r="D17" s="25">
        <v>210</v>
      </c>
      <c r="E17" s="25">
        <v>186</v>
      </c>
      <c r="F17" s="25">
        <v>166</v>
      </c>
      <c r="G17" s="25">
        <v>179</v>
      </c>
      <c r="H17" s="25">
        <v>203</v>
      </c>
      <c r="I17" s="58">
        <v>1110</v>
      </c>
      <c r="J17" s="59">
        <v>185</v>
      </c>
      <c r="K17" s="25">
        <v>170</v>
      </c>
      <c r="L17" s="25">
        <v>184</v>
      </c>
      <c r="M17" s="25">
        <v>137</v>
      </c>
      <c r="N17" s="25">
        <v>148</v>
      </c>
      <c r="O17" s="58">
        <v>1749</v>
      </c>
      <c r="P17" s="59">
        <v>174.9</v>
      </c>
      <c r="Q17" s="25">
        <v>0</v>
      </c>
      <c r="R17" s="25">
        <v>0</v>
      </c>
      <c r="S17" s="25">
        <v>0</v>
      </c>
      <c r="T17" s="26"/>
      <c r="U17" s="27"/>
      <c r="V17" s="25">
        <v>0</v>
      </c>
      <c r="W17" s="25">
        <v>0</v>
      </c>
      <c r="X17" s="25">
        <v>0</v>
      </c>
      <c r="Y17" s="26"/>
      <c r="Z17" s="27"/>
    </row>
    <row r="18" spans="1:26" s="32" customFormat="1" ht="16.5" customHeight="1">
      <c r="A18" s="60">
        <v>15</v>
      </c>
      <c r="B18" s="24" t="s">
        <v>17</v>
      </c>
      <c r="C18" s="25">
        <v>174</v>
      </c>
      <c r="D18" s="25">
        <v>146</v>
      </c>
      <c r="E18" s="25">
        <v>190</v>
      </c>
      <c r="F18" s="25">
        <v>221</v>
      </c>
      <c r="G18" s="25">
        <v>188</v>
      </c>
      <c r="H18" s="25">
        <v>156</v>
      </c>
      <c r="I18" s="58">
        <v>1075</v>
      </c>
      <c r="J18" s="59">
        <v>179.16666666666666</v>
      </c>
      <c r="K18" s="25">
        <v>179</v>
      </c>
      <c r="L18" s="25">
        <v>160</v>
      </c>
      <c r="M18" s="25">
        <v>183</v>
      </c>
      <c r="N18" s="25">
        <v>148</v>
      </c>
      <c r="O18" s="58">
        <v>1745</v>
      </c>
      <c r="P18" s="59">
        <v>174.5</v>
      </c>
      <c r="Q18" s="25">
        <v>0</v>
      </c>
      <c r="R18" s="25">
        <v>0</v>
      </c>
      <c r="S18" s="25">
        <v>0</v>
      </c>
      <c r="T18" s="26"/>
      <c r="U18" s="27"/>
      <c r="V18" s="25">
        <v>0</v>
      </c>
      <c r="W18" s="25">
        <v>0</v>
      </c>
      <c r="X18" s="25">
        <v>0</v>
      </c>
      <c r="Y18" s="26"/>
      <c r="Z18" s="27"/>
    </row>
    <row r="19" spans="1:26" s="32" customFormat="1" ht="16.5" customHeight="1">
      <c r="A19" s="60">
        <v>16</v>
      </c>
      <c r="B19" s="24" t="s">
        <v>18</v>
      </c>
      <c r="C19" s="25">
        <v>167</v>
      </c>
      <c r="D19" s="25">
        <v>190</v>
      </c>
      <c r="E19" s="25">
        <v>170</v>
      </c>
      <c r="F19" s="25">
        <v>136</v>
      </c>
      <c r="G19" s="25">
        <v>180</v>
      </c>
      <c r="H19" s="25">
        <v>203</v>
      </c>
      <c r="I19" s="58">
        <v>1046</v>
      </c>
      <c r="J19" s="59">
        <v>174.33333333333334</v>
      </c>
      <c r="K19" s="25">
        <v>206</v>
      </c>
      <c r="L19" s="25">
        <v>169</v>
      </c>
      <c r="M19" s="25">
        <v>145</v>
      </c>
      <c r="N19" s="25">
        <v>152</v>
      </c>
      <c r="O19" s="58">
        <v>1718</v>
      </c>
      <c r="P19" s="59">
        <v>171.8</v>
      </c>
      <c r="Q19" s="25">
        <v>0</v>
      </c>
      <c r="R19" s="25">
        <v>0</v>
      </c>
      <c r="S19" s="25">
        <v>0</v>
      </c>
      <c r="T19" s="26"/>
      <c r="U19" s="27"/>
      <c r="V19" s="25">
        <v>0</v>
      </c>
      <c r="W19" s="25">
        <v>0</v>
      </c>
      <c r="X19" s="25">
        <v>0</v>
      </c>
      <c r="Y19" s="26"/>
      <c r="Z19" s="27"/>
    </row>
  </sheetData>
  <sheetProtection/>
  <conditionalFormatting sqref="C4:H19 K4:N19 Q4:S19 V4:X19">
    <cfRule type="cellIs" priority="3" dxfId="32" operator="greaterThanOrEqual" stopIfTrue="1">
      <formula>240</formula>
    </cfRule>
    <cfRule type="cellIs" priority="4" dxfId="33" operator="greaterThanOrEqual" stopIfTrue="1">
      <formula>200</formula>
    </cfRule>
  </conditionalFormatting>
  <conditionalFormatting sqref="J4:Z19">
    <cfRule type="cellIs" priority="1" dxfId="32" operator="greaterThanOrEqual" stopIfTrue="1">
      <formula>240</formula>
    </cfRule>
    <cfRule type="cellIs" priority="2" dxfId="33" operator="greaterThanOrEqual" stopIfTrue="1">
      <formula>200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5" sqref="B5:B16"/>
    </sheetView>
  </sheetViews>
  <sheetFormatPr defaultColWidth="9.140625" defaultRowHeight="15"/>
  <cols>
    <col min="1" max="1" width="4.421875" style="47" customWidth="1"/>
    <col min="2" max="2" width="34.57421875" style="47" customWidth="1"/>
    <col min="3" max="8" width="6.421875" style="6" customWidth="1"/>
    <col min="11" max="13" width="6.8515625" style="4" customWidth="1"/>
    <col min="16" max="18" width="6.57421875" style="6" customWidth="1"/>
  </cols>
  <sheetData>
    <row r="1" spans="1:20" ht="15.75">
      <c r="A1" s="36" t="s">
        <v>88</v>
      </c>
      <c r="B1" s="46"/>
      <c r="C1" s="5"/>
      <c r="D1" s="5"/>
      <c r="E1" s="5"/>
      <c r="F1" s="5"/>
      <c r="G1" s="5"/>
      <c r="H1" s="5"/>
      <c r="I1" s="3"/>
      <c r="J1" s="3"/>
      <c r="K1" s="5"/>
      <c r="L1" s="5"/>
      <c r="M1" s="5"/>
      <c r="N1" s="3"/>
      <c r="O1" s="2"/>
      <c r="P1" s="5"/>
      <c r="Q1" s="5"/>
      <c r="R1" s="5"/>
      <c r="S1" s="3"/>
      <c r="T1" s="45"/>
    </row>
    <row r="2" spans="1:20" ht="15.75">
      <c r="A2" s="36"/>
      <c r="B2" s="46"/>
      <c r="C2" s="5"/>
      <c r="D2" s="5"/>
      <c r="E2" s="5"/>
      <c r="F2" s="5"/>
      <c r="G2" s="5"/>
      <c r="H2" s="5"/>
      <c r="I2" s="3"/>
      <c r="J2" s="3"/>
      <c r="K2" s="5"/>
      <c r="L2" s="5"/>
      <c r="M2" s="5"/>
      <c r="N2" s="3"/>
      <c r="O2" s="2"/>
      <c r="P2" s="5"/>
      <c r="Q2" s="5"/>
      <c r="R2" s="5"/>
      <c r="S2" s="3"/>
      <c r="T2" s="45"/>
    </row>
    <row r="3" spans="1:20" s="32" customFormat="1" ht="24">
      <c r="A3" s="66"/>
      <c r="B3" s="66" t="s">
        <v>0</v>
      </c>
      <c r="C3" s="67">
        <v>1</v>
      </c>
      <c r="D3" s="67">
        <v>2</v>
      </c>
      <c r="E3" s="67">
        <v>3</v>
      </c>
      <c r="F3" s="67">
        <v>4</v>
      </c>
      <c r="G3" s="67">
        <v>5</v>
      </c>
      <c r="H3" s="67">
        <v>6</v>
      </c>
      <c r="I3" s="67" t="s">
        <v>1</v>
      </c>
      <c r="J3" s="67" t="s">
        <v>2</v>
      </c>
      <c r="K3" s="67">
        <v>7</v>
      </c>
      <c r="L3" s="67">
        <v>8</v>
      </c>
      <c r="M3" s="67">
        <v>9</v>
      </c>
      <c r="N3" s="67" t="s">
        <v>1</v>
      </c>
      <c r="O3" s="67" t="s">
        <v>2</v>
      </c>
      <c r="P3" s="67">
        <v>10</v>
      </c>
      <c r="Q3" s="67">
        <v>11</v>
      </c>
      <c r="R3" s="67">
        <v>12</v>
      </c>
      <c r="S3" s="67" t="s">
        <v>1</v>
      </c>
      <c r="T3" s="68" t="s">
        <v>87</v>
      </c>
    </row>
    <row r="4" spans="1:20" s="32" customFormat="1" ht="18.75" customHeight="1">
      <c r="A4" s="51">
        <v>1</v>
      </c>
      <c r="B4" s="53" t="s">
        <v>41</v>
      </c>
      <c r="C4" s="25">
        <v>147</v>
      </c>
      <c r="D4" s="25">
        <v>179</v>
      </c>
      <c r="E4" s="25">
        <v>213</v>
      </c>
      <c r="F4" s="25">
        <v>184</v>
      </c>
      <c r="G4" s="25">
        <v>198</v>
      </c>
      <c r="H4" s="25">
        <v>207</v>
      </c>
      <c r="I4" s="58">
        <v>1128</v>
      </c>
      <c r="J4" s="59">
        <v>188</v>
      </c>
      <c r="K4" s="25">
        <v>208</v>
      </c>
      <c r="L4" s="25">
        <v>217</v>
      </c>
      <c r="M4" s="25">
        <v>161</v>
      </c>
      <c r="N4" s="58">
        <v>1714</v>
      </c>
      <c r="O4" s="62">
        <v>190.44444444444446</v>
      </c>
      <c r="P4" s="25">
        <v>180</v>
      </c>
      <c r="Q4" s="25">
        <v>233</v>
      </c>
      <c r="R4" s="25">
        <v>212</v>
      </c>
      <c r="S4" s="58">
        <v>2339</v>
      </c>
      <c r="T4" s="63">
        <v>194.91666666666666</v>
      </c>
    </row>
    <row r="5" spans="1:20" s="32" customFormat="1" ht="18.75" customHeight="1">
      <c r="A5" s="51">
        <v>2</v>
      </c>
      <c r="B5" s="53" t="s">
        <v>42</v>
      </c>
      <c r="C5" s="25">
        <v>226</v>
      </c>
      <c r="D5" s="25">
        <v>175</v>
      </c>
      <c r="E5" s="25">
        <v>186</v>
      </c>
      <c r="F5" s="25">
        <v>171</v>
      </c>
      <c r="G5" s="25">
        <v>181</v>
      </c>
      <c r="H5" s="25">
        <v>202</v>
      </c>
      <c r="I5" s="58">
        <v>1141</v>
      </c>
      <c r="J5" s="59">
        <v>190.16666666666666</v>
      </c>
      <c r="K5" s="25">
        <v>212</v>
      </c>
      <c r="L5" s="25">
        <v>169</v>
      </c>
      <c r="M5" s="25">
        <v>192</v>
      </c>
      <c r="N5" s="58">
        <v>1714</v>
      </c>
      <c r="O5" s="62">
        <v>190.44444444444446</v>
      </c>
      <c r="P5" s="25">
        <v>211</v>
      </c>
      <c r="Q5" s="25">
        <v>193</v>
      </c>
      <c r="R5" s="25">
        <v>171</v>
      </c>
      <c r="S5" s="58">
        <v>2289</v>
      </c>
      <c r="T5" s="63">
        <v>190.75</v>
      </c>
    </row>
    <row r="6" spans="1:20" s="32" customFormat="1" ht="18.75" customHeight="1">
      <c r="A6" s="51">
        <v>3</v>
      </c>
      <c r="B6" s="53" t="s">
        <v>43</v>
      </c>
      <c r="C6" s="25">
        <v>180</v>
      </c>
      <c r="D6" s="25">
        <v>188</v>
      </c>
      <c r="E6" s="25">
        <v>233</v>
      </c>
      <c r="F6" s="25">
        <v>166</v>
      </c>
      <c r="G6" s="25">
        <v>205</v>
      </c>
      <c r="H6" s="25">
        <v>215</v>
      </c>
      <c r="I6" s="58">
        <v>1187</v>
      </c>
      <c r="J6" s="59">
        <v>197.83333333333334</v>
      </c>
      <c r="K6" s="25">
        <v>161</v>
      </c>
      <c r="L6" s="25">
        <v>158</v>
      </c>
      <c r="M6" s="25">
        <v>207</v>
      </c>
      <c r="N6" s="58">
        <v>1713</v>
      </c>
      <c r="O6" s="62">
        <v>190.33333333333334</v>
      </c>
      <c r="P6" s="25">
        <v>170</v>
      </c>
      <c r="Q6" s="25">
        <v>160</v>
      </c>
      <c r="R6" s="25">
        <v>186</v>
      </c>
      <c r="S6" s="58">
        <v>2229</v>
      </c>
      <c r="T6" s="59">
        <v>185.75</v>
      </c>
    </row>
    <row r="7" spans="1:20" s="32" customFormat="1" ht="18.75" customHeight="1">
      <c r="A7" s="51">
        <v>4</v>
      </c>
      <c r="B7" s="53" t="s">
        <v>44</v>
      </c>
      <c r="C7" s="25">
        <v>146</v>
      </c>
      <c r="D7" s="25">
        <v>173</v>
      </c>
      <c r="E7" s="25">
        <v>180</v>
      </c>
      <c r="F7" s="25">
        <v>190</v>
      </c>
      <c r="G7" s="25">
        <v>194</v>
      </c>
      <c r="H7" s="25">
        <v>235</v>
      </c>
      <c r="I7" s="58">
        <v>1118</v>
      </c>
      <c r="J7" s="59">
        <v>186.33333333333334</v>
      </c>
      <c r="K7" s="25">
        <v>165</v>
      </c>
      <c r="L7" s="25">
        <v>148</v>
      </c>
      <c r="M7" s="25">
        <v>153</v>
      </c>
      <c r="N7" s="58">
        <v>1584</v>
      </c>
      <c r="O7" s="62">
        <v>176</v>
      </c>
      <c r="P7" s="25">
        <v>214</v>
      </c>
      <c r="Q7" s="25">
        <v>190</v>
      </c>
      <c r="R7" s="25">
        <v>216</v>
      </c>
      <c r="S7" s="58">
        <v>2204</v>
      </c>
      <c r="T7" s="59">
        <v>183.66666666666666</v>
      </c>
    </row>
    <row r="8" spans="1:20" s="32" customFormat="1" ht="18.75" customHeight="1">
      <c r="A8" s="51">
        <v>5</v>
      </c>
      <c r="B8" s="53" t="s">
        <v>45</v>
      </c>
      <c r="C8" s="25">
        <v>161</v>
      </c>
      <c r="D8" s="25">
        <v>152</v>
      </c>
      <c r="E8" s="25">
        <v>164</v>
      </c>
      <c r="F8" s="25">
        <v>194</v>
      </c>
      <c r="G8" s="25">
        <v>172</v>
      </c>
      <c r="H8" s="25">
        <v>212</v>
      </c>
      <c r="I8" s="58">
        <v>1055</v>
      </c>
      <c r="J8" s="59">
        <v>175.83333333333334</v>
      </c>
      <c r="K8" s="25">
        <v>210</v>
      </c>
      <c r="L8" s="25">
        <v>144</v>
      </c>
      <c r="M8" s="25">
        <v>152</v>
      </c>
      <c r="N8" s="58">
        <v>1561</v>
      </c>
      <c r="O8" s="62">
        <v>173.44444444444446</v>
      </c>
      <c r="P8" s="25">
        <v>153</v>
      </c>
      <c r="Q8" s="25">
        <v>145</v>
      </c>
      <c r="R8" s="25">
        <v>162</v>
      </c>
      <c r="S8" s="58">
        <v>2021</v>
      </c>
      <c r="T8" s="59">
        <v>168.41666666666666</v>
      </c>
    </row>
    <row r="9" spans="1:20" s="32" customFormat="1" ht="18.75" customHeight="1">
      <c r="A9" s="51">
        <v>6</v>
      </c>
      <c r="B9" s="53" t="s">
        <v>46</v>
      </c>
      <c r="C9" s="25">
        <v>193</v>
      </c>
      <c r="D9" s="25">
        <v>172</v>
      </c>
      <c r="E9" s="25">
        <v>169</v>
      </c>
      <c r="F9" s="25">
        <v>145</v>
      </c>
      <c r="G9" s="25">
        <v>157</v>
      </c>
      <c r="H9" s="25">
        <v>157</v>
      </c>
      <c r="I9" s="58">
        <v>993</v>
      </c>
      <c r="J9" s="59">
        <v>165.5</v>
      </c>
      <c r="K9" s="25">
        <v>166</v>
      </c>
      <c r="L9" s="25">
        <v>214</v>
      </c>
      <c r="M9" s="25">
        <v>131</v>
      </c>
      <c r="N9" s="58">
        <v>1504</v>
      </c>
      <c r="O9" s="62">
        <v>167.11111111111111</v>
      </c>
      <c r="P9" s="25">
        <v>136</v>
      </c>
      <c r="Q9" s="25">
        <v>180</v>
      </c>
      <c r="R9" s="25">
        <v>159</v>
      </c>
      <c r="S9" s="58">
        <v>1979</v>
      </c>
      <c r="T9" s="59">
        <v>164.91666666666666</v>
      </c>
    </row>
    <row r="10" spans="1:20" s="32" customFormat="1" ht="18.75" customHeight="1">
      <c r="A10" s="51">
        <v>7</v>
      </c>
      <c r="B10" s="53" t="s">
        <v>47</v>
      </c>
      <c r="C10" s="25">
        <v>198</v>
      </c>
      <c r="D10" s="25">
        <v>154</v>
      </c>
      <c r="E10" s="25">
        <v>191</v>
      </c>
      <c r="F10" s="25">
        <v>153</v>
      </c>
      <c r="G10" s="25">
        <v>154</v>
      </c>
      <c r="H10" s="25">
        <v>151</v>
      </c>
      <c r="I10" s="58">
        <v>1001</v>
      </c>
      <c r="J10" s="59">
        <v>166.83333333333334</v>
      </c>
      <c r="K10" s="25">
        <v>243</v>
      </c>
      <c r="L10" s="25">
        <v>143</v>
      </c>
      <c r="M10" s="25">
        <v>173</v>
      </c>
      <c r="N10" s="58">
        <v>1560</v>
      </c>
      <c r="O10" s="62">
        <v>173.33333333333334</v>
      </c>
      <c r="P10" s="25">
        <v>126</v>
      </c>
      <c r="Q10" s="25">
        <v>146</v>
      </c>
      <c r="R10" s="25">
        <v>118</v>
      </c>
      <c r="S10" s="58">
        <v>1950</v>
      </c>
      <c r="T10" s="59">
        <v>162.5</v>
      </c>
    </row>
    <row r="11" spans="1:20" s="32" customFormat="1" ht="18.75" customHeight="1">
      <c r="A11" s="64">
        <v>8</v>
      </c>
      <c r="B11" s="53" t="s">
        <v>48</v>
      </c>
      <c r="C11" s="25">
        <v>165</v>
      </c>
      <c r="D11" s="25">
        <v>158</v>
      </c>
      <c r="E11" s="25">
        <v>199</v>
      </c>
      <c r="F11" s="25">
        <v>166</v>
      </c>
      <c r="G11" s="25">
        <v>169</v>
      </c>
      <c r="H11" s="25">
        <v>176</v>
      </c>
      <c r="I11" s="58">
        <v>1033</v>
      </c>
      <c r="J11" s="59">
        <v>172.16666666666666</v>
      </c>
      <c r="K11" s="25">
        <v>169</v>
      </c>
      <c r="L11" s="25">
        <v>176</v>
      </c>
      <c r="M11" s="25">
        <v>124</v>
      </c>
      <c r="N11" s="58">
        <v>1502</v>
      </c>
      <c r="O11" s="62">
        <v>166.88888888888889</v>
      </c>
      <c r="P11" s="25">
        <v>0</v>
      </c>
      <c r="Q11" s="25">
        <v>0</v>
      </c>
      <c r="R11" s="25">
        <v>0</v>
      </c>
      <c r="S11" s="26"/>
      <c r="T11" s="65"/>
    </row>
    <row r="12" spans="1:20" s="32" customFormat="1" ht="18.75" customHeight="1">
      <c r="A12" s="64">
        <v>9</v>
      </c>
      <c r="B12" s="53" t="s">
        <v>49</v>
      </c>
      <c r="C12" s="25">
        <v>182</v>
      </c>
      <c r="D12" s="25">
        <v>154</v>
      </c>
      <c r="E12" s="25">
        <v>117</v>
      </c>
      <c r="F12" s="25">
        <v>200</v>
      </c>
      <c r="G12" s="25">
        <v>163</v>
      </c>
      <c r="H12" s="25">
        <v>160</v>
      </c>
      <c r="I12" s="58">
        <v>976</v>
      </c>
      <c r="J12" s="59">
        <v>162.66666666666666</v>
      </c>
      <c r="K12" s="25">
        <v>181</v>
      </c>
      <c r="L12" s="25">
        <v>138</v>
      </c>
      <c r="M12" s="25">
        <v>199</v>
      </c>
      <c r="N12" s="58">
        <v>1494</v>
      </c>
      <c r="O12" s="62">
        <v>166</v>
      </c>
      <c r="P12" s="25">
        <v>0</v>
      </c>
      <c r="Q12" s="25">
        <v>0</v>
      </c>
      <c r="R12" s="25">
        <v>0</v>
      </c>
      <c r="S12" s="26"/>
      <c r="T12" s="65"/>
    </row>
    <row r="13" spans="1:20" s="32" customFormat="1" ht="18.75" customHeight="1">
      <c r="A13" s="64">
        <v>10</v>
      </c>
      <c r="B13" s="53" t="s">
        <v>50</v>
      </c>
      <c r="C13" s="25">
        <v>133</v>
      </c>
      <c r="D13" s="25">
        <v>218</v>
      </c>
      <c r="E13" s="25">
        <v>188</v>
      </c>
      <c r="F13" s="25">
        <v>140</v>
      </c>
      <c r="G13" s="25">
        <v>170</v>
      </c>
      <c r="H13" s="25">
        <v>139</v>
      </c>
      <c r="I13" s="58">
        <v>988</v>
      </c>
      <c r="J13" s="59">
        <v>164.66666666666666</v>
      </c>
      <c r="K13" s="25">
        <v>171</v>
      </c>
      <c r="L13" s="25">
        <v>142</v>
      </c>
      <c r="M13" s="25">
        <v>193</v>
      </c>
      <c r="N13" s="58">
        <v>1494</v>
      </c>
      <c r="O13" s="62">
        <v>166</v>
      </c>
      <c r="P13" s="25">
        <v>0</v>
      </c>
      <c r="Q13" s="25">
        <v>0</v>
      </c>
      <c r="R13" s="25">
        <v>0</v>
      </c>
      <c r="S13" s="26"/>
      <c r="T13" s="65"/>
    </row>
    <row r="14" spans="1:20" s="32" customFormat="1" ht="18.75" customHeight="1">
      <c r="A14" s="64">
        <v>11</v>
      </c>
      <c r="B14" s="53" t="s">
        <v>51</v>
      </c>
      <c r="C14" s="25">
        <v>180</v>
      </c>
      <c r="D14" s="25">
        <v>177</v>
      </c>
      <c r="E14" s="25">
        <v>173</v>
      </c>
      <c r="F14" s="25">
        <v>147</v>
      </c>
      <c r="G14" s="25">
        <v>181</v>
      </c>
      <c r="H14" s="25">
        <v>182</v>
      </c>
      <c r="I14" s="58">
        <v>1040</v>
      </c>
      <c r="J14" s="59">
        <v>173.33333333333334</v>
      </c>
      <c r="K14" s="25">
        <v>144</v>
      </c>
      <c r="L14" s="25">
        <v>134</v>
      </c>
      <c r="M14" s="25">
        <v>134</v>
      </c>
      <c r="N14" s="58">
        <v>1452</v>
      </c>
      <c r="O14" s="62">
        <v>161.33333333333334</v>
      </c>
      <c r="P14" s="25">
        <v>0</v>
      </c>
      <c r="Q14" s="25">
        <v>0</v>
      </c>
      <c r="R14" s="25">
        <v>0</v>
      </c>
      <c r="S14" s="26"/>
      <c r="T14" s="65"/>
    </row>
    <row r="15" spans="1:20" s="32" customFormat="1" ht="18.75" customHeight="1">
      <c r="A15" s="64">
        <v>12</v>
      </c>
      <c r="B15" s="53" t="s">
        <v>52</v>
      </c>
      <c r="C15" s="25">
        <v>145</v>
      </c>
      <c r="D15" s="25">
        <v>121</v>
      </c>
      <c r="E15" s="25">
        <v>220</v>
      </c>
      <c r="F15" s="25">
        <v>177</v>
      </c>
      <c r="G15" s="25">
        <v>166</v>
      </c>
      <c r="H15" s="25">
        <v>131</v>
      </c>
      <c r="I15" s="58">
        <v>960</v>
      </c>
      <c r="J15" s="59">
        <v>160</v>
      </c>
      <c r="K15" s="25">
        <v>154</v>
      </c>
      <c r="L15" s="25">
        <v>119</v>
      </c>
      <c r="M15" s="25">
        <v>196</v>
      </c>
      <c r="N15" s="58">
        <v>1429</v>
      </c>
      <c r="O15" s="62">
        <v>158.77777777777777</v>
      </c>
      <c r="P15" s="25">
        <v>0</v>
      </c>
      <c r="Q15" s="25">
        <v>0</v>
      </c>
      <c r="R15" s="25">
        <v>0</v>
      </c>
      <c r="S15" s="26"/>
      <c r="T15" s="65"/>
    </row>
    <row r="16" spans="1:20" s="32" customFormat="1" ht="18.75" customHeight="1">
      <c r="A16" s="64">
        <v>13</v>
      </c>
      <c r="B16" s="53" t="s">
        <v>53</v>
      </c>
      <c r="C16" s="25">
        <v>165</v>
      </c>
      <c r="D16" s="25">
        <v>161</v>
      </c>
      <c r="E16" s="25">
        <v>184</v>
      </c>
      <c r="F16" s="25">
        <v>180</v>
      </c>
      <c r="G16" s="25">
        <v>141</v>
      </c>
      <c r="H16" s="25">
        <v>129</v>
      </c>
      <c r="I16" s="58">
        <v>960</v>
      </c>
      <c r="J16" s="59">
        <v>160</v>
      </c>
      <c r="K16" s="25">
        <v>165</v>
      </c>
      <c r="L16" s="25">
        <v>120</v>
      </c>
      <c r="M16" s="25">
        <v>144</v>
      </c>
      <c r="N16" s="58">
        <v>1389</v>
      </c>
      <c r="O16" s="62">
        <v>154.33333333333334</v>
      </c>
      <c r="P16" s="25">
        <v>0</v>
      </c>
      <c r="Q16" s="25">
        <v>0</v>
      </c>
      <c r="R16" s="25">
        <v>0</v>
      </c>
      <c r="S16" s="26"/>
      <c r="T16" s="65"/>
    </row>
    <row r="17" spans="1:20" s="32" customFormat="1" ht="18.75" customHeight="1">
      <c r="A17" s="64">
        <v>14</v>
      </c>
      <c r="B17" s="53" t="s">
        <v>54</v>
      </c>
      <c r="C17" s="25">
        <v>127</v>
      </c>
      <c r="D17" s="25">
        <v>151</v>
      </c>
      <c r="E17" s="25">
        <v>152</v>
      </c>
      <c r="F17" s="25">
        <v>144</v>
      </c>
      <c r="G17" s="25">
        <v>159</v>
      </c>
      <c r="H17" s="25">
        <v>179</v>
      </c>
      <c r="I17" s="58">
        <v>912</v>
      </c>
      <c r="J17" s="59">
        <v>152</v>
      </c>
      <c r="K17" s="25">
        <v>182</v>
      </c>
      <c r="L17" s="25">
        <v>155</v>
      </c>
      <c r="M17" s="25">
        <v>133</v>
      </c>
      <c r="N17" s="58">
        <v>1382</v>
      </c>
      <c r="O17" s="62">
        <v>153.55555555555554</v>
      </c>
      <c r="P17" s="25">
        <v>0</v>
      </c>
      <c r="Q17" s="25">
        <v>0</v>
      </c>
      <c r="R17" s="25">
        <v>0</v>
      </c>
      <c r="S17" s="26"/>
      <c r="T17" s="65"/>
    </row>
    <row r="19" spans="1:18" s="50" customFormat="1" ht="12">
      <c r="A19" s="74" t="s">
        <v>178</v>
      </c>
      <c r="B19" s="74"/>
      <c r="C19" s="75"/>
      <c r="D19" s="75"/>
      <c r="E19" s="75"/>
      <c r="F19" s="75"/>
      <c r="G19" s="75"/>
      <c r="H19" s="75"/>
      <c r="K19" s="76"/>
      <c r="L19" s="76"/>
      <c r="M19" s="76"/>
      <c r="P19" s="75"/>
      <c r="Q19" s="75"/>
      <c r="R19" s="75"/>
    </row>
  </sheetData>
  <sheetProtection/>
  <conditionalFormatting sqref="K4:M17 P4:R17 C4:H17">
    <cfRule type="cellIs" priority="3" dxfId="32" operator="greaterThanOrEqual" stopIfTrue="1">
      <formula>230</formula>
    </cfRule>
    <cfRule type="cellIs" priority="4" dxfId="33" operator="greaterThanOrEqual" stopIfTrue="1">
      <formula>190</formula>
    </cfRule>
  </conditionalFormatting>
  <conditionalFormatting sqref="J4:T17">
    <cfRule type="cellIs" priority="1" dxfId="32" operator="greaterThanOrEqual" stopIfTrue="1">
      <formula>200</formula>
    </cfRule>
    <cfRule type="cellIs" priority="2" dxfId="33" operator="greaterThanOrEqual" stopIfTrue="1">
      <formula>190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B4" sqref="B4:B8"/>
    </sheetView>
  </sheetViews>
  <sheetFormatPr defaultColWidth="9.140625" defaultRowHeight="15"/>
  <cols>
    <col min="1" max="1" width="4.140625" style="0" customWidth="1"/>
    <col min="2" max="2" width="35.7109375" style="0" customWidth="1"/>
    <col min="3" max="8" width="6.421875" style="42" customWidth="1"/>
    <col min="9" max="10" width="9.140625" style="43" customWidth="1"/>
    <col min="11" max="13" width="6.421875" style="6" customWidth="1"/>
    <col min="14" max="15" width="9.140625" style="44" customWidth="1"/>
    <col min="16" max="18" width="6.140625" style="6" customWidth="1"/>
    <col min="19" max="19" width="9.140625" style="43" customWidth="1"/>
    <col min="20" max="20" width="8.421875" style="43" customWidth="1"/>
  </cols>
  <sheetData>
    <row r="1" spans="1:20" s="41" customFormat="1" ht="15">
      <c r="A1" s="1"/>
      <c r="B1" s="1"/>
      <c r="C1" s="5"/>
      <c r="D1" s="5"/>
      <c r="E1" s="5"/>
      <c r="F1" s="5"/>
      <c r="G1" s="5"/>
      <c r="H1" s="5"/>
      <c r="I1" s="3"/>
      <c r="J1" s="3"/>
      <c r="K1" s="5"/>
      <c r="L1" s="5"/>
      <c r="M1" s="5"/>
      <c r="N1" s="3"/>
      <c r="O1" s="3"/>
      <c r="P1" s="5"/>
      <c r="Q1" s="5"/>
      <c r="R1" s="5"/>
      <c r="S1" s="3"/>
      <c r="T1" s="3"/>
    </row>
    <row r="2" spans="1:20" s="73" customFormat="1" ht="17.25" customHeight="1">
      <c r="A2" s="69"/>
      <c r="B2" s="70" t="s">
        <v>89</v>
      </c>
      <c r="C2" s="67">
        <v>1</v>
      </c>
      <c r="D2" s="67">
        <v>2</v>
      </c>
      <c r="E2" s="67">
        <v>3</v>
      </c>
      <c r="F2" s="67">
        <v>4</v>
      </c>
      <c r="G2" s="67">
        <v>5</v>
      </c>
      <c r="H2" s="67">
        <v>6</v>
      </c>
      <c r="I2" s="67" t="s">
        <v>1</v>
      </c>
      <c r="J2" s="67" t="s">
        <v>2</v>
      </c>
      <c r="K2" s="67">
        <v>7</v>
      </c>
      <c r="L2" s="67">
        <v>8</v>
      </c>
      <c r="M2" s="67">
        <v>9</v>
      </c>
      <c r="N2" s="67" t="s">
        <v>1</v>
      </c>
      <c r="O2" s="67" t="s">
        <v>2</v>
      </c>
      <c r="P2" s="67">
        <v>10</v>
      </c>
      <c r="Q2" s="67">
        <v>11</v>
      </c>
      <c r="R2" s="67">
        <v>12</v>
      </c>
      <c r="S2" s="67" t="s">
        <v>1</v>
      </c>
      <c r="T2" s="67" t="s">
        <v>2</v>
      </c>
    </row>
    <row r="3" spans="1:20" s="71" customFormat="1" ht="18.75" customHeight="1">
      <c r="A3" s="51">
        <v>1</v>
      </c>
      <c r="B3" s="24" t="s">
        <v>73</v>
      </c>
      <c r="C3" s="72">
        <v>205</v>
      </c>
      <c r="D3" s="25">
        <v>223</v>
      </c>
      <c r="E3" s="25">
        <v>179</v>
      </c>
      <c r="F3" s="25">
        <v>151</v>
      </c>
      <c r="G3" s="25">
        <v>167</v>
      </c>
      <c r="H3" s="25">
        <v>191</v>
      </c>
      <c r="I3" s="58">
        <v>1116</v>
      </c>
      <c r="J3" s="59">
        <v>186</v>
      </c>
      <c r="K3" s="25">
        <v>164</v>
      </c>
      <c r="L3" s="25">
        <v>172</v>
      </c>
      <c r="M3" s="25">
        <v>198</v>
      </c>
      <c r="N3" s="58">
        <v>1650</v>
      </c>
      <c r="O3" s="59">
        <v>183.33333333333334</v>
      </c>
      <c r="P3" s="25">
        <v>212</v>
      </c>
      <c r="Q3" s="25">
        <v>217</v>
      </c>
      <c r="R3" s="25">
        <v>177</v>
      </c>
      <c r="S3" s="58">
        <v>2256</v>
      </c>
      <c r="T3" s="59">
        <v>188</v>
      </c>
    </row>
    <row r="4" spans="1:20" s="71" customFormat="1" ht="18.75" customHeight="1">
      <c r="A4" s="51">
        <v>2</v>
      </c>
      <c r="B4" s="24" t="s">
        <v>74</v>
      </c>
      <c r="C4" s="25">
        <v>154</v>
      </c>
      <c r="D4" s="25">
        <v>210</v>
      </c>
      <c r="E4" s="25">
        <v>181</v>
      </c>
      <c r="F4" s="25">
        <v>166</v>
      </c>
      <c r="G4" s="25">
        <v>144</v>
      </c>
      <c r="H4" s="25">
        <v>180</v>
      </c>
      <c r="I4" s="58">
        <v>1035</v>
      </c>
      <c r="J4" s="59">
        <v>172.5</v>
      </c>
      <c r="K4" s="25">
        <v>165</v>
      </c>
      <c r="L4" s="25">
        <v>154</v>
      </c>
      <c r="M4" s="25">
        <v>191</v>
      </c>
      <c r="N4" s="58">
        <v>1545</v>
      </c>
      <c r="O4" s="59">
        <v>171.66666666666666</v>
      </c>
      <c r="P4" s="25">
        <v>176</v>
      </c>
      <c r="Q4" s="25">
        <v>198</v>
      </c>
      <c r="R4" s="25">
        <v>210</v>
      </c>
      <c r="S4" s="58">
        <v>2129</v>
      </c>
      <c r="T4" s="59">
        <v>177.41666666666666</v>
      </c>
    </row>
    <row r="5" spans="1:20" s="71" customFormat="1" ht="18.75" customHeight="1">
      <c r="A5" s="51">
        <v>3</v>
      </c>
      <c r="B5" s="24" t="s">
        <v>75</v>
      </c>
      <c r="C5" s="25">
        <v>153</v>
      </c>
      <c r="D5" s="25">
        <v>169</v>
      </c>
      <c r="E5" s="25">
        <v>185</v>
      </c>
      <c r="F5" s="25">
        <v>178</v>
      </c>
      <c r="G5" s="25">
        <v>193</v>
      </c>
      <c r="H5" s="25">
        <v>203</v>
      </c>
      <c r="I5" s="58">
        <v>1081</v>
      </c>
      <c r="J5" s="59">
        <v>180.16666666666666</v>
      </c>
      <c r="K5" s="25">
        <v>151</v>
      </c>
      <c r="L5" s="25">
        <v>137</v>
      </c>
      <c r="M5" s="25">
        <v>190</v>
      </c>
      <c r="N5" s="58">
        <v>1559</v>
      </c>
      <c r="O5" s="59">
        <v>173.22222222222223</v>
      </c>
      <c r="P5" s="25">
        <v>160</v>
      </c>
      <c r="Q5" s="25">
        <v>192</v>
      </c>
      <c r="R5" s="25">
        <v>169</v>
      </c>
      <c r="S5" s="58">
        <v>2080</v>
      </c>
      <c r="T5" s="59">
        <v>173.33333333333334</v>
      </c>
    </row>
    <row r="6" spans="1:20" s="71" customFormat="1" ht="18.75" customHeight="1">
      <c r="A6" s="52">
        <v>4</v>
      </c>
      <c r="B6" s="24" t="s">
        <v>76</v>
      </c>
      <c r="C6" s="25">
        <v>156</v>
      </c>
      <c r="D6" s="25">
        <v>169</v>
      </c>
      <c r="E6" s="25">
        <v>150</v>
      </c>
      <c r="F6" s="25">
        <v>169</v>
      </c>
      <c r="G6" s="25">
        <v>164</v>
      </c>
      <c r="H6" s="25">
        <v>175</v>
      </c>
      <c r="I6" s="58">
        <v>983</v>
      </c>
      <c r="J6" s="59">
        <v>163.83333333333334</v>
      </c>
      <c r="K6" s="25">
        <v>151</v>
      </c>
      <c r="L6" s="25">
        <v>196</v>
      </c>
      <c r="M6" s="25">
        <v>198</v>
      </c>
      <c r="N6" s="58">
        <v>1528</v>
      </c>
      <c r="O6" s="59">
        <v>169.77777777777777</v>
      </c>
      <c r="P6" s="25">
        <v>0</v>
      </c>
      <c r="Q6" s="25">
        <v>0</v>
      </c>
      <c r="R6" s="25">
        <v>0</v>
      </c>
      <c r="S6" s="26"/>
      <c r="T6" s="27"/>
    </row>
    <row r="7" spans="1:20" s="71" customFormat="1" ht="18.75" customHeight="1">
      <c r="A7" s="52">
        <v>5</v>
      </c>
      <c r="B7" s="24" t="s">
        <v>77</v>
      </c>
      <c r="C7" s="25">
        <v>191</v>
      </c>
      <c r="D7" s="25">
        <v>169</v>
      </c>
      <c r="E7" s="25">
        <v>169</v>
      </c>
      <c r="F7" s="25">
        <v>175</v>
      </c>
      <c r="G7" s="25">
        <v>147</v>
      </c>
      <c r="H7" s="25">
        <v>169</v>
      </c>
      <c r="I7" s="58">
        <v>1020</v>
      </c>
      <c r="J7" s="59">
        <v>170</v>
      </c>
      <c r="K7" s="25">
        <v>174</v>
      </c>
      <c r="L7" s="25">
        <v>158</v>
      </c>
      <c r="M7" s="25">
        <v>172</v>
      </c>
      <c r="N7" s="58">
        <v>1524</v>
      </c>
      <c r="O7" s="59">
        <v>169.33333333333334</v>
      </c>
      <c r="P7" s="25">
        <v>0</v>
      </c>
      <c r="Q7" s="25">
        <v>0</v>
      </c>
      <c r="R7" s="25">
        <v>0</v>
      </c>
      <c r="S7" s="26"/>
      <c r="T7" s="27"/>
    </row>
    <row r="8" spans="1:20" s="71" customFormat="1" ht="18.75" customHeight="1">
      <c r="A8" s="52">
        <v>6</v>
      </c>
      <c r="B8" s="24" t="s">
        <v>78</v>
      </c>
      <c r="C8" s="25">
        <v>127</v>
      </c>
      <c r="D8" s="25">
        <v>148</v>
      </c>
      <c r="E8" s="25">
        <v>215</v>
      </c>
      <c r="F8" s="25">
        <v>122</v>
      </c>
      <c r="G8" s="25">
        <v>193</v>
      </c>
      <c r="H8" s="25">
        <v>179</v>
      </c>
      <c r="I8" s="58">
        <v>984</v>
      </c>
      <c r="J8" s="59">
        <v>164</v>
      </c>
      <c r="K8" s="25">
        <v>190</v>
      </c>
      <c r="L8" s="25">
        <v>152</v>
      </c>
      <c r="M8" s="25">
        <v>137</v>
      </c>
      <c r="N8" s="58">
        <v>1463</v>
      </c>
      <c r="O8" s="59">
        <v>162.55555555555554</v>
      </c>
      <c r="P8" s="25">
        <v>0</v>
      </c>
      <c r="Q8" s="25">
        <v>0</v>
      </c>
      <c r="R8" s="25">
        <v>0</v>
      </c>
      <c r="S8" s="26"/>
      <c r="T8" s="27"/>
    </row>
    <row r="9" spans="3:20" s="41" customFormat="1" ht="15">
      <c r="C9" s="42"/>
      <c r="D9" s="42"/>
      <c r="E9" s="42"/>
      <c r="F9" s="42"/>
      <c r="G9" s="42"/>
      <c r="H9" s="42"/>
      <c r="I9" s="44"/>
      <c r="J9" s="44"/>
      <c r="K9" s="42"/>
      <c r="L9" s="42"/>
      <c r="M9" s="42"/>
      <c r="N9" s="44"/>
      <c r="O9" s="44"/>
      <c r="P9" s="42"/>
      <c r="Q9" s="42"/>
      <c r="R9" s="42"/>
      <c r="S9" s="44"/>
      <c r="T9" s="44"/>
    </row>
    <row r="10" spans="3:20" s="41" customFormat="1" ht="15">
      <c r="C10" s="42"/>
      <c r="D10" s="42"/>
      <c r="E10" s="42"/>
      <c r="F10" s="42"/>
      <c r="G10" s="42"/>
      <c r="H10" s="42"/>
      <c r="I10" s="44"/>
      <c r="J10" s="44"/>
      <c r="K10" s="42"/>
      <c r="L10" s="42"/>
      <c r="M10" s="42"/>
      <c r="N10" s="44"/>
      <c r="O10" s="44"/>
      <c r="P10" s="42"/>
      <c r="Q10" s="42"/>
      <c r="R10" s="42"/>
      <c r="S10" s="44"/>
      <c r="T10" s="44"/>
    </row>
    <row r="11" spans="3:20" s="41" customFormat="1" ht="15">
      <c r="C11" s="42"/>
      <c r="D11" s="42"/>
      <c r="E11" s="42"/>
      <c r="F11" s="42"/>
      <c r="G11" s="42"/>
      <c r="H11" s="42"/>
      <c r="I11" s="44"/>
      <c r="J11" s="44"/>
      <c r="K11" s="42"/>
      <c r="L11" s="42"/>
      <c r="M11" s="42"/>
      <c r="N11" s="44"/>
      <c r="O11" s="44"/>
      <c r="P11" s="42"/>
      <c r="Q11" s="42"/>
      <c r="R11" s="42"/>
      <c r="S11" s="44"/>
      <c r="T11" s="44"/>
    </row>
    <row r="12" spans="3:20" s="41" customFormat="1" ht="15">
      <c r="C12" s="42"/>
      <c r="D12" s="42"/>
      <c r="E12" s="42"/>
      <c r="F12" s="42"/>
      <c r="G12" s="42"/>
      <c r="H12" s="42"/>
      <c r="I12" s="44"/>
      <c r="J12" s="44"/>
      <c r="K12" s="42"/>
      <c r="L12" s="42"/>
      <c r="M12" s="42"/>
      <c r="N12" s="44"/>
      <c r="O12" s="44"/>
      <c r="P12" s="42"/>
      <c r="Q12" s="42"/>
      <c r="R12" s="42"/>
      <c r="S12" s="44"/>
      <c r="T12" s="44"/>
    </row>
    <row r="13" spans="3:20" s="41" customFormat="1" ht="15">
      <c r="C13" s="42"/>
      <c r="D13" s="42"/>
      <c r="E13" s="42"/>
      <c r="F13" s="42"/>
      <c r="G13" s="42"/>
      <c r="H13" s="42"/>
      <c r="I13" s="44"/>
      <c r="J13" s="44"/>
      <c r="K13" s="42"/>
      <c r="L13" s="42"/>
      <c r="M13" s="42"/>
      <c r="N13" s="44"/>
      <c r="O13" s="44"/>
      <c r="P13" s="42"/>
      <c r="Q13" s="42"/>
      <c r="R13" s="42"/>
      <c r="S13" s="44"/>
      <c r="T13" s="44"/>
    </row>
  </sheetData>
  <sheetProtection/>
  <conditionalFormatting sqref="K3:M8 P3:R8 C3:H8">
    <cfRule type="cellIs" priority="3" dxfId="32" operator="greaterThanOrEqual" stopIfTrue="1">
      <formula>230</formula>
    </cfRule>
    <cfRule type="cellIs" priority="4" dxfId="33" operator="greaterThanOrEqual" stopIfTrue="1">
      <formula>190</formula>
    </cfRule>
  </conditionalFormatting>
  <conditionalFormatting sqref="J3:T8">
    <cfRule type="cellIs" priority="1" dxfId="32" operator="greaterThanOrEqual" stopIfTrue="1">
      <formula>200</formula>
    </cfRule>
    <cfRule type="cellIs" priority="2" dxfId="33" operator="greaterThanOrEqual" stopIfTrue="1">
      <formula>180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H49" sqref="H49"/>
    </sheetView>
  </sheetViews>
  <sheetFormatPr defaultColWidth="9.140625" defaultRowHeight="15"/>
  <cols>
    <col min="1" max="1" width="5.140625" style="32" customWidth="1"/>
    <col min="2" max="2" width="23.57421875" style="32" customWidth="1"/>
    <col min="3" max="3" width="22.7109375" style="32" customWidth="1"/>
    <col min="4" max="6" width="9.140625" style="32" customWidth="1"/>
    <col min="7" max="7" width="6.57421875" style="32" customWidth="1"/>
    <col min="8" max="8" width="23.7109375" style="32" customWidth="1"/>
    <col min="9" max="9" width="20.7109375" style="32" customWidth="1"/>
    <col min="10" max="10" width="10.140625" style="32" customWidth="1"/>
    <col min="11" max="11" width="9.140625" style="32" customWidth="1"/>
  </cols>
  <sheetData>
    <row r="1" spans="1:11" ht="15.75">
      <c r="A1" s="77" t="s">
        <v>90</v>
      </c>
      <c r="B1" s="77"/>
      <c r="C1" s="77"/>
      <c r="D1" s="77"/>
      <c r="E1" s="77"/>
      <c r="F1" s="71"/>
      <c r="G1" s="78" t="s">
        <v>91</v>
      </c>
      <c r="H1" s="78"/>
      <c r="I1" s="78"/>
      <c r="J1" s="78"/>
      <c r="K1" s="78"/>
    </row>
    <row r="2" spans="1:11" ht="24">
      <c r="A2" s="81"/>
      <c r="B2" s="82" t="s">
        <v>0</v>
      </c>
      <c r="C2" s="82" t="s">
        <v>92</v>
      </c>
      <c r="D2" s="83" t="s">
        <v>175</v>
      </c>
      <c r="E2" s="83" t="s">
        <v>93</v>
      </c>
      <c r="F2" s="79"/>
      <c r="G2" s="84"/>
      <c r="H2" s="82" t="s">
        <v>89</v>
      </c>
      <c r="I2" s="82" t="s">
        <v>92</v>
      </c>
      <c r="J2" s="83" t="s">
        <v>175</v>
      </c>
      <c r="K2" s="83" t="s">
        <v>93</v>
      </c>
    </row>
    <row r="3" spans="1:11" ht="15">
      <c r="A3" s="85">
        <v>1</v>
      </c>
      <c r="B3" s="24" t="s">
        <v>122</v>
      </c>
      <c r="C3" s="24" t="s">
        <v>95</v>
      </c>
      <c r="D3" s="15">
        <v>60</v>
      </c>
      <c r="E3" s="15">
        <v>23</v>
      </c>
      <c r="F3" s="24"/>
      <c r="G3" s="86">
        <v>1</v>
      </c>
      <c r="H3" s="71" t="s">
        <v>101</v>
      </c>
      <c r="I3" s="71" t="s">
        <v>102</v>
      </c>
      <c r="J3" s="79">
        <v>8</v>
      </c>
      <c r="K3" s="15">
        <v>9</v>
      </c>
    </row>
    <row r="4" spans="1:11" ht="15">
      <c r="A4" s="85">
        <v>2</v>
      </c>
      <c r="B4" s="24" t="s">
        <v>132</v>
      </c>
      <c r="C4" s="24" t="s">
        <v>111</v>
      </c>
      <c r="D4" s="15">
        <v>48</v>
      </c>
      <c r="E4" s="15">
        <v>20</v>
      </c>
      <c r="F4" s="24"/>
      <c r="G4" s="86">
        <v>2</v>
      </c>
      <c r="H4" s="24" t="s">
        <v>120</v>
      </c>
      <c r="I4" s="71" t="s">
        <v>121</v>
      </c>
      <c r="J4" s="79">
        <v>6</v>
      </c>
      <c r="K4" s="15">
        <v>6</v>
      </c>
    </row>
    <row r="5" spans="1:11" ht="15">
      <c r="A5" s="85">
        <v>3</v>
      </c>
      <c r="B5" s="24" t="s">
        <v>103</v>
      </c>
      <c r="C5" s="24" t="s">
        <v>104</v>
      </c>
      <c r="D5" s="15">
        <v>41</v>
      </c>
      <c r="E5" s="15">
        <v>22</v>
      </c>
      <c r="F5" s="24"/>
      <c r="G5" s="86">
        <v>3</v>
      </c>
      <c r="H5" s="24" t="s">
        <v>105</v>
      </c>
      <c r="I5" s="71" t="s">
        <v>106</v>
      </c>
      <c r="J5" s="79">
        <v>4</v>
      </c>
      <c r="K5" s="15">
        <v>6</v>
      </c>
    </row>
    <row r="6" spans="1:11" ht="15">
      <c r="A6" s="85">
        <v>4</v>
      </c>
      <c r="B6" s="24" t="s">
        <v>141</v>
      </c>
      <c r="C6" s="24" t="s">
        <v>98</v>
      </c>
      <c r="D6" s="15">
        <v>36</v>
      </c>
      <c r="E6" s="15">
        <v>19</v>
      </c>
      <c r="F6" s="24"/>
      <c r="G6" s="86">
        <v>4</v>
      </c>
      <c r="H6" s="24" t="s">
        <v>112</v>
      </c>
      <c r="I6" s="71" t="s">
        <v>102</v>
      </c>
      <c r="J6" s="79">
        <v>3</v>
      </c>
      <c r="K6" s="15">
        <v>3</v>
      </c>
    </row>
    <row r="7" spans="1:11" ht="15">
      <c r="A7" s="85">
        <v>5</v>
      </c>
      <c r="B7" s="24" t="s">
        <v>119</v>
      </c>
      <c r="C7" s="24" t="s">
        <v>102</v>
      </c>
      <c r="D7" s="15">
        <v>32</v>
      </c>
      <c r="E7" s="15">
        <v>16</v>
      </c>
      <c r="F7" s="24"/>
      <c r="G7" s="86">
        <v>5</v>
      </c>
      <c r="H7" s="24" t="s">
        <v>109</v>
      </c>
      <c r="I7" s="71" t="s">
        <v>98</v>
      </c>
      <c r="J7" s="79">
        <v>3</v>
      </c>
      <c r="K7" s="15">
        <v>2</v>
      </c>
    </row>
    <row r="8" spans="1:11" ht="15">
      <c r="A8" s="85">
        <v>6</v>
      </c>
      <c r="B8" s="24" t="s">
        <v>113</v>
      </c>
      <c r="C8" s="24" t="s">
        <v>106</v>
      </c>
      <c r="D8" s="15">
        <v>29</v>
      </c>
      <c r="E8" s="15">
        <v>11</v>
      </c>
      <c r="F8" s="24"/>
      <c r="G8" s="86">
        <v>6</v>
      </c>
      <c r="H8" s="24" t="s">
        <v>116</v>
      </c>
      <c r="I8" s="71" t="s">
        <v>98</v>
      </c>
      <c r="J8" s="79">
        <v>2</v>
      </c>
      <c r="K8" s="15">
        <v>1</v>
      </c>
    </row>
    <row r="9" spans="1:11" ht="15">
      <c r="A9" s="85">
        <v>7</v>
      </c>
      <c r="B9" s="24" t="s">
        <v>107</v>
      </c>
      <c r="C9" s="24" t="s">
        <v>106</v>
      </c>
      <c r="D9" s="15">
        <v>26</v>
      </c>
      <c r="E9" s="15">
        <v>12</v>
      </c>
      <c r="F9" s="71"/>
      <c r="G9" s="86">
        <v>7</v>
      </c>
      <c r="H9" s="24" t="s">
        <v>118</v>
      </c>
      <c r="I9" s="71" t="s">
        <v>106</v>
      </c>
      <c r="J9" s="79">
        <v>2</v>
      </c>
      <c r="K9" s="15"/>
    </row>
    <row r="10" spans="1:11" ht="15">
      <c r="A10" s="85">
        <v>8</v>
      </c>
      <c r="B10" s="24" t="s">
        <v>117</v>
      </c>
      <c r="C10" s="24" t="s">
        <v>96</v>
      </c>
      <c r="D10" s="15">
        <v>24</v>
      </c>
      <c r="E10" s="15">
        <v>9</v>
      </c>
      <c r="F10" s="71"/>
      <c r="G10" s="86">
        <v>8</v>
      </c>
      <c r="H10" s="24" t="s">
        <v>114</v>
      </c>
      <c r="I10" s="71" t="s">
        <v>96</v>
      </c>
      <c r="J10" s="79">
        <v>1</v>
      </c>
      <c r="K10" s="15"/>
    </row>
    <row r="11" spans="1:11" ht="15">
      <c r="A11" s="85">
        <v>9</v>
      </c>
      <c r="B11" s="24" t="s">
        <v>145</v>
      </c>
      <c r="C11" s="24" t="s">
        <v>98</v>
      </c>
      <c r="D11" s="15">
        <v>22</v>
      </c>
      <c r="E11" s="15">
        <v>8</v>
      </c>
      <c r="F11" s="71"/>
      <c r="G11" s="86">
        <v>9</v>
      </c>
      <c r="H11" s="24" t="s">
        <v>173</v>
      </c>
      <c r="I11" s="71" t="s">
        <v>134</v>
      </c>
      <c r="J11" s="79">
        <v>1</v>
      </c>
      <c r="K11" s="71"/>
    </row>
    <row r="12" spans="1:11" ht="15">
      <c r="A12" s="85">
        <v>10</v>
      </c>
      <c r="B12" s="24" t="s">
        <v>140</v>
      </c>
      <c r="C12" s="24" t="s">
        <v>111</v>
      </c>
      <c r="D12" s="15">
        <v>20</v>
      </c>
      <c r="E12" s="15">
        <v>7</v>
      </c>
      <c r="F12" s="71"/>
      <c r="G12" s="86">
        <v>10</v>
      </c>
      <c r="H12" s="24" t="s">
        <v>124</v>
      </c>
      <c r="I12" s="71" t="s">
        <v>125</v>
      </c>
      <c r="J12" s="71"/>
      <c r="K12" s="71"/>
    </row>
    <row r="13" spans="1:11" ht="15">
      <c r="A13" s="85">
        <v>11</v>
      </c>
      <c r="B13" s="24" t="s">
        <v>115</v>
      </c>
      <c r="C13" s="24" t="s">
        <v>111</v>
      </c>
      <c r="D13" s="15">
        <v>19</v>
      </c>
      <c r="E13" s="15">
        <v>6</v>
      </c>
      <c r="F13" s="71"/>
      <c r="G13" s="86">
        <v>11</v>
      </c>
      <c r="H13" s="24" t="s">
        <v>174</v>
      </c>
      <c r="I13" s="71" t="s">
        <v>102</v>
      </c>
      <c r="J13" s="71"/>
      <c r="K13" s="71"/>
    </row>
    <row r="14" spans="1:11" ht="15">
      <c r="A14" s="85">
        <v>12</v>
      </c>
      <c r="B14" s="24" t="s">
        <v>156</v>
      </c>
      <c r="C14" s="24" t="s">
        <v>104</v>
      </c>
      <c r="D14" s="15">
        <v>17</v>
      </c>
      <c r="E14" s="15">
        <v>5</v>
      </c>
      <c r="F14" s="71"/>
      <c r="G14" s="86">
        <v>12</v>
      </c>
      <c r="H14" s="24" t="s">
        <v>123</v>
      </c>
      <c r="I14" s="71" t="s">
        <v>102</v>
      </c>
      <c r="J14" s="71"/>
      <c r="K14" s="71"/>
    </row>
    <row r="15" spans="1:11" ht="15">
      <c r="A15" s="85">
        <v>13</v>
      </c>
      <c r="B15" s="24" t="s">
        <v>172</v>
      </c>
      <c r="C15" s="24" t="s">
        <v>106</v>
      </c>
      <c r="D15" s="15">
        <v>16</v>
      </c>
      <c r="E15" s="15">
        <v>4</v>
      </c>
      <c r="F15" s="71"/>
      <c r="G15" s="86"/>
      <c r="H15" s="71"/>
      <c r="I15" s="71"/>
      <c r="J15" s="71"/>
      <c r="K15" s="71"/>
    </row>
    <row r="16" spans="1:11" ht="15.75">
      <c r="A16" s="85">
        <v>14</v>
      </c>
      <c r="B16" s="24" t="s">
        <v>94</v>
      </c>
      <c r="C16" s="24" t="s">
        <v>95</v>
      </c>
      <c r="D16" s="15">
        <v>14</v>
      </c>
      <c r="E16" s="15">
        <v>3</v>
      </c>
      <c r="F16" s="71"/>
      <c r="G16" s="80" t="s">
        <v>128</v>
      </c>
      <c r="H16" s="80"/>
      <c r="I16" s="80"/>
      <c r="J16" s="80"/>
      <c r="K16" s="71"/>
    </row>
    <row r="17" spans="1:11" ht="15">
      <c r="A17" s="85">
        <v>15</v>
      </c>
      <c r="B17" s="24" t="s">
        <v>147</v>
      </c>
      <c r="C17" s="24" t="s">
        <v>104</v>
      </c>
      <c r="D17" s="15">
        <v>13</v>
      </c>
      <c r="E17" s="15">
        <v>2</v>
      </c>
      <c r="F17" s="71"/>
      <c r="G17" s="81"/>
      <c r="H17" s="82" t="s">
        <v>0</v>
      </c>
      <c r="I17" s="82" t="s">
        <v>92</v>
      </c>
      <c r="J17" s="83" t="s">
        <v>175</v>
      </c>
      <c r="K17" s="71"/>
    </row>
    <row r="18" spans="1:11" ht="15">
      <c r="A18" s="85">
        <v>16</v>
      </c>
      <c r="B18" s="24" t="s">
        <v>130</v>
      </c>
      <c r="C18" s="24" t="s">
        <v>102</v>
      </c>
      <c r="D18" s="15">
        <v>12</v>
      </c>
      <c r="E18" s="15">
        <v>1</v>
      </c>
      <c r="F18" s="71"/>
      <c r="G18" s="86">
        <v>1</v>
      </c>
      <c r="H18" s="71" t="s">
        <v>139</v>
      </c>
      <c r="I18" s="71" t="s">
        <v>111</v>
      </c>
      <c r="J18" s="87">
        <v>12</v>
      </c>
      <c r="K18" s="71"/>
    </row>
    <row r="19" spans="1:11" ht="15">
      <c r="A19" s="85">
        <v>17</v>
      </c>
      <c r="B19" s="24" t="s">
        <v>144</v>
      </c>
      <c r="C19" s="24" t="s">
        <v>98</v>
      </c>
      <c r="D19" s="15">
        <v>11</v>
      </c>
      <c r="E19" s="15">
        <v>3</v>
      </c>
      <c r="F19" s="71"/>
      <c r="G19" s="86">
        <v>2</v>
      </c>
      <c r="H19" s="53" t="s">
        <v>143</v>
      </c>
      <c r="I19" s="71" t="s">
        <v>102</v>
      </c>
      <c r="J19" s="87">
        <v>9</v>
      </c>
      <c r="K19" s="71"/>
    </row>
    <row r="20" spans="1:11" ht="15">
      <c r="A20" s="85">
        <v>18</v>
      </c>
      <c r="B20" s="24" t="s">
        <v>97</v>
      </c>
      <c r="C20" s="24" t="s">
        <v>98</v>
      </c>
      <c r="D20" s="15">
        <v>10</v>
      </c>
      <c r="E20" s="15">
        <v>1</v>
      </c>
      <c r="F20" s="71"/>
      <c r="G20" s="86">
        <v>3</v>
      </c>
      <c r="H20" s="53" t="s">
        <v>167</v>
      </c>
      <c r="I20" s="71" t="s">
        <v>106</v>
      </c>
      <c r="J20" s="87">
        <v>7</v>
      </c>
      <c r="K20" s="71"/>
    </row>
    <row r="21" spans="1:11" ht="15">
      <c r="A21" s="85">
        <v>19</v>
      </c>
      <c r="B21" s="24" t="s">
        <v>176</v>
      </c>
      <c r="C21" s="24" t="s">
        <v>125</v>
      </c>
      <c r="D21" s="15">
        <v>9</v>
      </c>
      <c r="E21" s="15"/>
      <c r="F21" s="71"/>
      <c r="G21" s="86">
        <v>4</v>
      </c>
      <c r="H21" s="53" t="s">
        <v>131</v>
      </c>
      <c r="I21" s="71" t="s">
        <v>102</v>
      </c>
      <c r="J21" s="87">
        <v>6</v>
      </c>
      <c r="K21" s="71"/>
    </row>
    <row r="22" spans="1:11" ht="15">
      <c r="A22" s="85">
        <v>20</v>
      </c>
      <c r="B22" s="24" t="s">
        <v>100</v>
      </c>
      <c r="C22" s="24" t="s">
        <v>98</v>
      </c>
      <c r="D22" s="15">
        <v>8</v>
      </c>
      <c r="E22" s="15"/>
      <c r="F22" s="71"/>
      <c r="G22" s="86">
        <v>5</v>
      </c>
      <c r="H22" s="53" t="s">
        <v>159</v>
      </c>
      <c r="I22" s="71" t="s">
        <v>125</v>
      </c>
      <c r="J22" s="87">
        <v>5</v>
      </c>
      <c r="K22" s="71"/>
    </row>
    <row r="23" spans="1:11" s="12" customFormat="1" ht="15">
      <c r="A23" s="85">
        <v>21</v>
      </c>
      <c r="B23" s="24" t="s">
        <v>149</v>
      </c>
      <c r="C23" s="24" t="s">
        <v>104</v>
      </c>
      <c r="D23" s="15">
        <v>7</v>
      </c>
      <c r="E23" s="15"/>
      <c r="F23" s="71"/>
      <c r="G23" s="86">
        <v>6</v>
      </c>
      <c r="H23" s="53" t="s">
        <v>142</v>
      </c>
      <c r="I23" s="71" t="s">
        <v>98</v>
      </c>
      <c r="J23" s="87">
        <v>4</v>
      </c>
      <c r="K23" s="71"/>
    </row>
    <row r="24" spans="1:11" s="12" customFormat="1" ht="15">
      <c r="A24" s="85">
        <v>22</v>
      </c>
      <c r="B24" s="24" t="s">
        <v>108</v>
      </c>
      <c r="C24" s="24" t="s">
        <v>95</v>
      </c>
      <c r="D24" s="15">
        <v>7</v>
      </c>
      <c r="E24" s="15"/>
      <c r="F24" s="71"/>
      <c r="G24" s="86">
        <v>7</v>
      </c>
      <c r="H24" s="53" t="s">
        <v>133</v>
      </c>
      <c r="I24" s="71" t="s">
        <v>134</v>
      </c>
      <c r="J24" s="87">
        <v>3</v>
      </c>
      <c r="K24" s="71"/>
    </row>
    <row r="25" spans="1:11" s="12" customFormat="1" ht="15">
      <c r="A25" s="85">
        <v>23</v>
      </c>
      <c r="B25" s="24" t="s">
        <v>153</v>
      </c>
      <c r="C25" s="24" t="s">
        <v>99</v>
      </c>
      <c r="D25" s="15">
        <v>6</v>
      </c>
      <c r="E25" s="15"/>
      <c r="F25" s="71"/>
      <c r="G25" s="86">
        <v>8</v>
      </c>
      <c r="H25" s="53" t="s">
        <v>162</v>
      </c>
      <c r="I25" s="71" t="s">
        <v>96</v>
      </c>
      <c r="J25" s="87">
        <v>2</v>
      </c>
      <c r="K25" s="71"/>
    </row>
    <row r="26" spans="1:11" s="12" customFormat="1" ht="15">
      <c r="A26" s="85">
        <v>24</v>
      </c>
      <c r="B26" s="24" t="s">
        <v>135</v>
      </c>
      <c r="C26" s="24" t="s">
        <v>111</v>
      </c>
      <c r="D26" s="15">
        <v>5</v>
      </c>
      <c r="E26" s="15"/>
      <c r="F26" s="71"/>
      <c r="G26" s="86">
        <v>9</v>
      </c>
      <c r="H26" s="53" t="s">
        <v>150</v>
      </c>
      <c r="I26" s="71" t="s">
        <v>95</v>
      </c>
      <c r="J26" s="87">
        <v>2</v>
      </c>
      <c r="K26" s="71"/>
    </row>
    <row r="27" spans="1:11" s="12" customFormat="1" ht="15">
      <c r="A27" s="85">
        <v>25</v>
      </c>
      <c r="B27" s="24" t="s">
        <v>163</v>
      </c>
      <c r="C27" s="24" t="s">
        <v>125</v>
      </c>
      <c r="D27" s="15">
        <v>4</v>
      </c>
      <c r="E27" s="15"/>
      <c r="F27" s="71"/>
      <c r="G27" s="86">
        <v>10</v>
      </c>
      <c r="H27" s="53" t="s">
        <v>136</v>
      </c>
      <c r="I27" s="71" t="s">
        <v>111</v>
      </c>
      <c r="J27" s="87">
        <v>1</v>
      </c>
      <c r="K27" s="71"/>
    </row>
    <row r="28" spans="1:11" s="12" customFormat="1" ht="15">
      <c r="A28" s="85">
        <v>26</v>
      </c>
      <c r="B28" s="24" t="s">
        <v>110</v>
      </c>
      <c r="C28" s="24" t="s">
        <v>111</v>
      </c>
      <c r="D28" s="15">
        <v>4</v>
      </c>
      <c r="E28" s="15"/>
      <c r="F28" s="71"/>
      <c r="G28" s="86">
        <v>11</v>
      </c>
      <c r="H28" s="53" t="s">
        <v>161</v>
      </c>
      <c r="I28" s="71" t="s">
        <v>96</v>
      </c>
      <c r="J28" s="87">
        <v>1</v>
      </c>
      <c r="K28" s="71"/>
    </row>
    <row r="29" spans="1:11" s="12" customFormat="1" ht="15">
      <c r="A29" s="85">
        <v>27</v>
      </c>
      <c r="B29" s="24" t="s">
        <v>160</v>
      </c>
      <c r="C29" s="24" t="s">
        <v>125</v>
      </c>
      <c r="D29" s="15">
        <v>3</v>
      </c>
      <c r="E29" s="15"/>
      <c r="F29" s="71"/>
      <c r="G29" s="86">
        <v>12</v>
      </c>
      <c r="H29" s="53" t="s">
        <v>168</v>
      </c>
      <c r="I29" s="71" t="s">
        <v>125</v>
      </c>
      <c r="J29" s="79">
        <v>0</v>
      </c>
      <c r="K29" s="71"/>
    </row>
    <row r="30" spans="1:11" s="12" customFormat="1" ht="15">
      <c r="A30" s="85">
        <v>28</v>
      </c>
      <c r="B30" s="24" t="s">
        <v>126</v>
      </c>
      <c r="C30" s="24" t="s">
        <v>127</v>
      </c>
      <c r="D30" s="15">
        <v>3</v>
      </c>
      <c r="E30" s="15"/>
      <c r="F30" s="71"/>
      <c r="G30" s="86">
        <v>13</v>
      </c>
      <c r="H30" s="53" t="s">
        <v>179</v>
      </c>
      <c r="I30" s="71" t="s">
        <v>102</v>
      </c>
      <c r="J30" s="79">
        <v>0</v>
      </c>
      <c r="K30" s="71"/>
    </row>
    <row r="31" spans="1:11" s="12" customFormat="1" ht="15">
      <c r="A31" s="85">
        <v>29</v>
      </c>
      <c r="B31" s="24" t="s">
        <v>138</v>
      </c>
      <c r="C31" s="24" t="s">
        <v>102</v>
      </c>
      <c r="D31" s="15">
        <v>2</v>
      </c>
      <c r="E31" s="15"/>
      <c r="F31" s="71"/>
      <c r="G31" s="86">
        <v>14</v>
      </c>
      <c r="H31" s="71" t="s">
        <v>180</v>
      </c>
      <c r="I31" s="71" t="s">
        <v>146</v>
      </c>
      <c r="J31" s="79">
        <v>0</v>
      </c>
      <c r="K31" s="71"/>
    </row>
    <row r="32" spans="1:11" s="12" customFormat="1" ht="15">
      <c r="A32" s="85">
        <v>30</v>
      </c>
      <c r="B32" s="24" t="s">
        <v>151</v>
      </c>
      <c r="C32" s="24" t="s">
        <v>98</v>
      </c>
      <c r="D32" s="15">
        <v>1</v>
      </c>
      <c r="E32" s="15"/>
      <c r="F32" s="71"/>
      <c r="G32" s="86">
        <v>15</v>
      </c>
      <c r="H32" s="71" t="s">
        <v>181</v>
      </c>
      <c r="I32" s="71" t="s">
        <v>146</v>
      </c>
      <c r="J32" s="79">
        <v>0</v>
      </c>
      <c r="K32" s="71"/>
    </row>
    <row r="33" spans="1:11" s="12" customFormat="1" ht="15">
      <c r="A33" s="85">
        <v>31</v>
      </c>
      <c r="B33" s="24" t="s">
        <v>129</v>
      </c>
      <c r="C33" s="24" t="s">
        <v>104</v>
      </c>
      <c r="D33" s="15">
        <v>1</v>
      </c>
      <c r="E33" s="15"/>
      <c r="F33" s="71"/>
      <c r="G33" s="86">
        <v>16</v>
      </c>
      <c r="H33" s="71" t="s">
        <v>164</v>
      </c>
      <c r="I33" s="71" t="s">
        <v>155</v>
      </c>
      <c r="J33" s="79">
        <v>0</v>
      </c>
      <c r="K33" s="71"/>
    </row>
    <row r="34" spans="1:11" s="12" customFormat="1" ht="15">
      <c r="A34" s="85">
        <v>32</v>
      </c>
      <c r="B34" s="24" t="s">
        <v>177</v>
      </c>
      <c r="C34" s="24" t="s">
        <v>106</v>
      </c>
      <c r="D34" s="15">
        <v>0</v>
      </c>
      <c r="E34" s="15"/>
      <c r="F34" s="71"/>
      <c r="G34" s="86">
        <v>17</v>
      </c>
      <c r="H34" s="24" t="s">
        <v>182</v>
      </c>
      <c r="I34" s="71" t="s">
        <v>146</v>
      </c>
      <c r="J34" s="79">
        <v>0</v>
      </c>
      <c r="K34" s="71"/>
    </row>
    <row r="35" spans="1:11" s="12" customFormat="1" ht="15">
      <c r="A35" s="85">
        <v>33</v>
      </c>
      <c r="B35" s="24" t="s">
        <v>158</v>
      </c>
      <c r="C35" s="24" t="s">
        <v>111</v>
      </c>
      <c r="D35" s="15">
        <v>0</v>
      </c>
      <c r="E35" s="15"/>
      <c r="F35" s="71"/>
      <c r="G35" s="86">
        <v>18</v>
      </c>
      <c r="H35" s="24" t="s">
        <v>154</v>
      </c>
      <c r="I35" s="71" t="s">
        <v>155</v>
      </c>
      <c r="J35" s="79">
        <v>0</v>
      </c>
      <c r="K35" s="71"/>
    </row>
    <row r="36" spans="1:11" s="12" customFormat="1" ht="15">
      <c r="A36" s="85">
        <v>34</v>
      </c>
      <c r="B36" s="14" t="s">
        <v>165</v>
      </c>
      <c r="C36" s="24" t="s">
        <v>102</v>
      </c>
      <c r="D36" s="15">
        <v>0</v>
      </c>
      <c r="E36" s="15"/>
      <c r="F36" s="71"/>
      <c r="G36" s="86">
        <v>19</v>
      </c>
      <c r="H36" s="24" t="s">
        <v>183</v>
      </c>
      <c r="I36" s="71" t="s">
        <v>146</v>
      </c>
      <c r="J36" s="79">
        <v>0</v>
      </c>
      <c r="K36" s="71"/>
    </row>
    <row r="37" spans="1:11" s="12" customFormat="1" ht="15">
      <c r="A37" s="85"/>
      <c r="B37" s="24"/>
      <c r="C37" s="24"/>
      <c r="D37" s="71"/>
      <c r="E37" s="71"/>
      <c r="F37" s="71"/>
      <c r="G37" s="86">
        <v>20</v>
      </c>
      <c r="H37" s="24" t="s">
        <v>152</v>
      </c>
      <c r="I37" s="71" t="s">
        <v>125</v>
      </c>
      <c r="J37" s="79">
        <v>0</v>
      </c>
      <c r="K37" s="71"/>
    </row>
    <row r="38" spans="1:11" s="12" customFormat="1" ht="15">
      <c r="A38" s="85"/>
      <c r="B38" s="24"/>
      <c r="C38" s="24"/>
      <c r="D38" s="71"/>
      <c r="E38" s="71"/>
      <c r="F38" s="71"/>
      <c r="G38" s="86">
        <v>21</v>
      </c>
      <c r="H38" s="24" t="s">
        <v>169</v>
      </c>
      <c r="I38" s="71" t="s">
        <v>125</v>
      </c>
      <c r="J38" s="79">
        <v>0</v>
      </c>
      <c r="K38" s="71"/>
    </row>
    <row r="39" spans="1:11" s="12" customFormat="1" ht="15">
      <c r="A39" s="85"/>
      <c r="B39" s="24"/>
      <c r="C39" s="24"/>
      <c r="D39" s="71"/>
      <c r="E39" s="71"/>
      <c r="F39" s="71"/>
      <c r="G39" s="86">
        <v>22</v>
      </c>
      <c r="H39" s="24" t="s">
        <v>148</v>
      </c>
      <c r="I39" s="71" t="s">
        <v>104</v>
      </c>
      <c r="J39" s="79">
        <v>0</v>
      </c>
      <c r="K39" s="71"/>
    </row>
    <row r="40" spans="1:11" s="12" customFormat="1" ht="15">
      <c r="A40" s="85"/>
      <c r="B40" s="24"/>
      <c r="C40" s="24"/>
      <c r="D40" s="71"/>
      <c r="E40" s="71"/>
      <c r="F40" s="71"/>
      <c r="G40" s="86">
        <v>23</v>
      </c>
      <c r="H40" s="24" t="s">
        <v>137</v>
      </c>
      <c r="I40" s="71" t="s">
        <v>102</v>
      </c>
      <c r="J40" s="79">
        <v>0</v>
      </c>
      <c r="K40" s="71"/>
    </row>
    <row r="41" spans="1:11" s="12" customFormat="1" ht="15">
      <c r="A41" s="85"/>
      <c r="B41" s="24"/>
      <c r="C41" s="24"/>
      <c r="D41" s="71"/>
      <c r="E41" s="71"/>
      <c r="F41" s="71"/>
      <c r="G41" s="86">
        <v>24</v>
      </c>
      <c r="H41" s="24" t="s">
        <v>157</v>
      </c>
      <c r="I41" s="71" t="s">
        <v>125</v>
      </c>
      <c r="J41" s="79">
        <v>0</v>
      </c>
      <c r="K41" s="71"/>
    </row>
    <row r="42" spans="1:11" s="12" customFormat="1" ht="15">
      <c r="A42" s="85"/>
      <c r="B42" s="24"/>
      <c r="C42" s="24"/>
      <c r="D42" s="71"/>
      <c r="E42" s="71"/>
      <c r="F42" s="71"/>
      <c r="G42" s="86">
        <v>25</v>
      </c>
      <c r="H42" s="24" t="s">
        <v>170</v>
      </c>
      <c r="I42" s="71" t="s">
        <v>98</v>
      </c>
      <c r="J42" s="79">
        <v>0</v>
      </c>
      <c r="K42" s="71"/>
    </row>
    <row r="43" spans="1:11" s="12" customFormat="1" ht="15">
      <c r="A43" s="85"/>
      <c r="B43" s="24"/>
      <c r="C43" s="24"/>
      <c r="D43" s="71"/>
      <c r="E43" s="71"/>
      <c r="F43" s="71"/>
      <c r="G43" s="86">
        <v>26</v>
      </c>
      <c r="H43" s="24" t="s">
        <v>166</v>
      </c>
      <c r="I43" s="71" t="s">
        <v>102</v>
      </c>
      <c r="J43" s="79">
        <v>0</v>
      </c>
      <c r="K43" s="71"/>
    </row>
    <row r="44" spans="1:11" s="12" customFormat="1" ht="15">
      <c r="A44" s="85"/>
      <c r="B44" s="24"/>
      <c r="C44" s="24"/>
      <c r="D44" s="71"/>
      <c r="E44" s="71"/>
      <c r="F44" s="71"/>
      <c r="G44" s="86">
        <v>27</v>
      </c>
      <c r="H44" s="24" t="s">
        <v>171</v>
      </c>
      <c r="I44" s="71" t="s">
        <v>104</v>
      </c>
      <c r="J44" s="79">
        <v>0</v>
      </c>
      <c r="K44" s="71"/>
    </row>
    <row r="45" spans="1:11" s="12" customFormat="1" ht="15">
      <c r="A45" s="85"/>
      <c r="B45" s="24"/>
      <c r="C45" s="24"/>
      <c r="D45" s="71"/>
      <c r="E45" s="71"/>
      <c r="F45" s="71"/>
      <c r="G45" s="86">
        <v>28</v>
      </c>
      <c r="H45" s="24" t="s">
        <v>184</v>
      </c>
      <c r="I45" s="71" t="s">
        <v>96</v>
      </c>
      <c r="J45" s="79">
        <v>0</v>
      </c>
      <c r="K45" s="71"/>
    </row>
    <row r="46" spans="1:11" s="12" customFormat="1" ht="15">
      <c r="A46" s="85"/>
      <c r="B46" s="24"/>
      <c r="C46" s="24"/>
      <c r="D46" s="71"/>
      <c r="E46" s="71"/>
      <c r="F46" s="71"/>
      <c r="G46" s="86">
        <v>29</v>
      </c>
      <c r="H46" s="24" t="s">
        <v>185</v>
      </c>
      <c r="I46" s="71" t="s">
        <v>127</v>
      </c>
      <c r="J46" s="79">
        <v>0</v>
      </c>
      <c r="K46" s="71"/>
    </row>
    <row r="47" spans="1:11" s="12" customFormat="1" ht="15">
      <c r="A47" s="85"/>
      <c r="B47" s="24"/>
      <c r="C47" s="24"/>
      <c r="D47" s="71"/>
      <c r="E47" s="71"/>
      <c r="F47" s="71"/>
      <c r="G47" s="86"/>
      <c r="H47" s="24"/>
      <c r="I47" s="71"/>
      <c r="J47" s="79"/>
      <c r="K47" s="71"/>
    </row>
    <row r="48" spans="1:11" ht="15">
      <c r="A48" s="85"/>
      <c r="B48" s="24"/>
      <c r="C48" s="24"/>
      <c r="D48" s="71"/>
      <c r="E48" s="71"/>
      <c r="F48" s="71"/>
      <c r="G48" s="86"/>
      <c r="H48" s="24"/>
      <c r="I48" s="71"/>
      <c r="J48" s="79"/>
      <c r="K48" s="71"/>
    </row>
    <row r="49" spans="1:11" ht="15">
      <c r="A49" s="85"/>
      <c r="B49" s="24"/>
      <c r="C49" s="24"/>
      <c r="D49" s="71"/>
      <c r="E49" s="71"/>
      <c r="F49" s="71"/>
      <c r="G49" s="86"/>
      <c r="H49" s="24"/>
      <c r="I49" s="71"/>
      <c r="J49" s="79"/>
      <c r="K49" s="71"/>
    </row>
    <row r="50" spans="1:11" ht="15">
      <c r="A50" s="85"/>
      <c r="B50" s="24"/>
      <c r="C50" s="24"/>
      <c r="D50" s="71"/>
      <c r="E50" s="71"/>
      <c r="F50" s="71"/>
      <c r="G50" s="86"/>
      <c r="H50" s="24"/>
      <c r="I50" s="71"/>
      <c r="J50" s="79"/>
      <c r="K50" s="71"/>
    </row>
    <row r="51" spans="1:11" ht="15">
      <c r="A51" s="85"/>
      <c r="B51" s="24"/>
      <c r="C51" s="24"/>
      <c r="D51" s="71"/>
      <c r="E51" s="71"/>
      <c r="F51" s="71"/>
      <c r="G51" s="86"/>
      <c r="H51" s="24"/>
      <c r="I51" s="71"/>
      <c r="J51" s="79"/>
      <c r="K51" s="71"/>
    </row>
    <row r="52" spans="1:11" ht="15">
      <c r="A52" s="85"/>
      <c r="B52" s="24"/>
      <c r="C52" s="24"/>
      <c r="D52" s="71"/>
      <c r="E52" s="71"/>
      <c r="F52" s="71"/>
      <c r="G52" s="86"/>
      <c r="H52" s="24"/>
      <c r="I52" s="71"/>
      <c r="J52" s="79"/>
      <c r="K52" s="71"/>
    </row>
    <row r="53" spans="1:11" ht="15">
      <c r="A53" s="85"/>
      <c r="B53" s="24"/>
      <c r="C53" s="24"/>
      <c r="D53" s="71"/>
      <c r="E53" s="71"/>
      <c r="F53" s="71"/>
      <c r="G53" s="86"/>
      <c r="H53" s="24"/>
      <c r="I53" s="71"/>
      <c r="J53" s="79"/>
      <c r="K53" s="71"/>
    </row>
    <row r="54" spans="1:6" ht="15">
      <c r="A54" s="85"/>
      <c r="B54" s="24"/>
      <c r="C54" s="24"/>
      <c r="D54" s="71"/>
      <c r="E54" s="71"/>
      <c r="F54" s="71"/>
    </row>
    <row r="55" spans="1:6" ht="15">
      <c r="A55" s="85"/>
      <c r="B55" s="24"/>
      <c r="C55" s="24"/>
      <c r="D55" s="71"/>
      <c r="E55" s="71"/>
      <c r="F55" s="71"/>
    </row>
  </sheetData>
  <sheetProtection/>
  <mergeCells count="3">
    <mergeCell ref="A1:E1"/>
    <mergeCell ref="G1:K1"/>
    <mergeCell ref="G16:J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cp:lastPrinted>2011-05-09T11:03:36Z</cp:lastPrinted>
  <dcterms:created xsi:type="dcterms:W3CDTF">2011-05-09T10:44:44Z</dcterms:created>
  <dcterms:modified xsi:type="dcterms:W3CDTF">2011-05-09T11:36:15Z</dcterms:modified>
  <cp:category/>
  <cp:version/>
  <cp:contentType/>
  <cp:contentStatus/>
</cp:coreProperties>
</file>